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Prihodi" sheetId="1" r:id="rId1"/>
    <sheet name="Rashodi" sheetId="2" r:id="rId2"/>
  </sheets>
  <definedNames/>
  <calcPr fullCalcOnLoad="1"/>
</workbook>
</file>

<file path=xl/sharedStrings.xml><?xml version="1.0" encoding="utf-8"?>
<sst xmlns="http://schemas.openxmlformats.org/spreadsheetml/2006/main" count="277" uniqueCount="263">
  <si>
    <t xml:space="preserve">
Konto</t>
  </si>
  <si>
    <t xml:space="preserve">
Opis</t>
  </si>
  <si>
    <r>
      <t xml:space="preserve">Index %
</t>
    </r>
    <r>
      <rPr>
        <b/>
        <sz val="9"/>
        <color indexed="9"/>
        <rFont val="Arial"/>
        <family val="0"/>
      </rPr>
      <t>6/3</t>
    </r>
  </si>
  <si>
    <t>Proračun općine Berek</t>
  </si>
  <si>
    <t>OPĆI DIO - EKONOMSKA KLASIFIKACIJA</t>
  </si>
  <si>
    <t>Izvorni plan
2019.</t>
  </si>
  <si>
    <t>Tekući plan
2019.</t>
  </si>
  <si>
    <t>1</t>
  </si>
  <si>
    <t>2</t>
  </si>
  <si>
    <t>3</t>
  </si>
  <si>
    <t>4</t>
  </si>
  <si>
    <t>6</t>
  </si>
  <si>
    <t>7</t>
  </si>
  <si>
    <t>UKUPNO PRIHODI</t>
  </si>
  <si>
    <t>Prihodi poslovanja</t>
  </si>
  <si>
    <t xml:space="preserve">   61</t>
  </si>
  <si>
    <t>Por.i pri.na doh.nesam.rada i dr.sam.dj.</t>
  </si>
  <si>
    <t xml:space="preserve">      611</t>
  </si>
  <si>
    <t>Porez i prirez na dohodak</t>
  </si>
  <si>
    <t xml:space="preserve">         6111</t>
  </si>
  <si>
    <t>Por.i prir.na dohodak od nesamostal.rada</t>
  </si>
  <si>
    <t xml:space="preserve">         6112</t>
  </si>
  <si>
    <t>Porez i pr.na doh.od samostal.djelatnosi</t>
  </si>
  <si>
    <t xml:space="preserve">         6113</t>
  </si>
  <si>
    <t>Por.i pr.na doh.od imov.i imov.prava</t>
  </si>
  <si>
    <t xml:space="preserve">         6114</t>
  </si>
  <si>
    <t>Por.i prir.na dohodak od kapitala</t>
  </si>
  <si>
    <t xml:space="preserve">      613</t>
  </si>
  <si>
    <t>Porez na imovinu</t>
  </si>
  <si>
    <t xml:space="preserve">         6131</t>
  </si>
  <si>
    <t>Stalni porez.na nepokretnu imovinu</t>
  </si>
  <si>
    <t xml:space="preserve">         6134</t>
  </si>
  <si>
    <t>Povremeni porezi na imovinu</t>
  </si>
  <si>
    <t xml:space="preserve">      614</t>
  </si>
  <si>
    <t>Porez na robu i usluge</t>
  </si>
  <si>
    <t xml:space="preserve">         6142</t>
  </si>
  <si>
    <t>Porez na promet</t>
  </si>
  <si>
    <t xml:space="preserve">         6145</t>
  </si>
  <si>
    <t>Por.na koriš.dobara ili izvođ.aktivnosti</t>
  </si>
  <si>
    <t xml:space="preserve">   63</t>
  </si>
  <si>
    <t>Pomoći iz inoz.i od subje.untar države</t>
  </si>
  <si>
    <t xml:space="preserve">      633</t>
  </si>
  <si>
    <t>Pomoći iz proračuna</t>
  </si>
  <si>
    <t xml:space="preserve">         6331</t>
  </si>
  <si>
    <t>Tekuće pomoći iz proračuna</t>
  </si>
  <si>
    <t xml:space="preserve">         6332</t>
  </si>
  <si>
    <t>Kapitalne pomoći iz proračuna</t>
  </si>
  <si>
    <t xml:space="preserve">      634</t>
  </si>
  <si>
    <t>Pomoći od ostalih subj.unutar opće drž.</t>
  </si>
  <si>
    <t xml:space="preserve">         6341</t>
  </si>
  <si>
    <t>Tek.pomoći od ost.subjek.unutar opće drž</t>
  </si>
  <si>
    <t xml:space="preserve">   64</t>
  </si>
  <si>
    <t>Prihodi od imovine</t>
  </si>
  <si>
    <t xml:space="preserve">      641</t>
  </si>
  <si>
    <t>Prihod od financijske imovine</t>
  </si>
  <si>
    <t xml:space="preserve">         6413</t>
  </si>
  <si>
    <t>Kamate na oročena sredstva i depozite pu</t>
  </si>
  <si>
    <t xml:space="preserve">      642</t>
  </si>
  <si>
    <t>Prihodi od nefinanc.imovine</t>
  </si>
  <si>
    <t xml:space="preserve">         6422</t>
  </si>
  <si>
    <t>Prihodi od zakupa i iznajmljiv.imovine</t>
  </si>
  <si>
    <t xml:space="preserve">         6423</t>
  </si>
  <si>
    <t>Ost.prihodi od nefinanc.imovine</t>
  </si>
  <si>
    <t xml:space="preserve">         6429</t>
  </si>
  <si>
    <t>Ostali prihodi od nefinancijske imovine</t>
  </si>
  <si>
    <t xml:space="preserve">   65</t>
  </si>
  <si>
    <t>Prih.od uprav.i admin.pristojbi i pris.po poseb.prop.i naknada</t>
  </si>
  <si>
    <t xml:space="preserve">      651</t>
  </si>
  <si>
    <t>Administrativne (upravne) pristojbe</t>
  </si>
  <si>
    <t xml:space="preserve">         6511</t>
  </si>
  <si>
    <t>Državne upravne i sudske pristojbe</t>
  </si>
  <si>
    <t xml:space="preserve">         6512</t>
  </si>
  <si>
    <t>Žup.,grad.,i općinske prist.i naknade</t>
  </si>
  <si>
    <t xml:space="preserve">      652</t>
  </si>
  <si>
    <t>Prihodi po posebnim propisima</t>
  </si>
  <si>
    <t xml:space="preserve">         6522</t>
  </si>
  <si>
    <t>Prihodi vodnog gospodarstva</t>
  </si>
  <si>
    <t xml:space="preserve">         6524</t>
  </si>
  <si>
    <t>Doprinosi za šume</t>
  </si>
  <si>
    <t xml:space="preserve">         6526</t>
  </si>
  <si>
    <t>Ostali nespomenuti prihodi</t>
  </si>
  <si>
    <t xml:space="preserve">      653</t>
  </si>
  <si>
    <t>Komunalni doprinosi i naknade</t>
  </si>
  <si>
    <t xml:space="preserve">         6531</t>
  </si>
  <si>
    <t>Komunalni doprinosi</t>
  </si>
  <si>
    <t xml:space="preserve">         6532</t>
  </si>
  <si>
    <t>Komunalne naknade</t>
  </si>
  <si>
    <t xml:space="preserve">   66</t>
  </si>
  <si>
    <t>Ostali prihodi</t>
  </si>
  <si>
    <t xml:space="preserve">      661</t>
  </si>
  <si>
    <t>Prih.koje pro.i kor.pr.ostvare vlast.dj.</t>
  </si>
  <si>
    <t xml:space="preserve">         6615</t>
  </si>
  <si>
    <t>Prihodi od pruženih usluga</t>
  </si>
  <si>
    <t xml:space="preserve">   68</t>
  </si>
  <si>
    <t>Kazne, upravne mjere i ostali prihodi</t>
  </si>
  <si>
    <t xml:space="preserve">      681</t>
  </si>
  <si>
    <t>Kazne i upravne mjere</t>
  </si>
  <si>
    <t xml:space="preserve">         6818</t>
  </si>
  <si>
    <t>Upravne mjere</t>
  </si>
  <si>
    <t xml:space="preserve">      683</t>
  </si>
  <si>
    <t xml:space="preserve">         6831</t>
  </si>
  <si>
    <t>Prihodi od prodaje nefinanc.imovine</t>
  </si>
  <si>
    <t xml:space="preserve">   71</t>
  </si>
  <si>
    <t>Prih.od prod.neproizvedene imovine</t>
  </si>
  <si>
    <t xml:space="preserve">      711</t>
  </si>
  <si>
    <t>Prih.od prod.materijalne imovine</t>
  </si>
  <si>
    <t xml:space="preserve">         7111</t>
  </si>
  <si>
    <t>Zemljište</t>
  </si>
  <si>
    <t>UKUPNO RASHODI</t>
  </si>
  <si>
    <t>Rashodi poslovanja</t>
  </si>
  <si>
    <t xml:space="preserve">   31</t>
  </si>
  <si>
    <t>Rashodi za zaposlene</t>
  </si>
  <si>
    <t xml:space="preserve">      311</t>
  </si>
  <si>
    <t>Plaće</t>
  </si>
  <si>
    <t xml:space="preserve">         3111</t>
  </si>
  <si>
    <t>Plaće za redovan rad</t>
  </si>
  <si>
    <t xml:space="preserve">         3112</t>
  </si>
  <si>
    <t>Plaće u naravi</t>
  </si>
  <si>
    <t xml:space="preserve">      312</t>
  </si>
  <si>
    <t>Ostali rashodi za zaposlene</t>
  </si>
  <si>
    <t xml:space="preserve">         3121</t>
  </si>
  <si>
    <t xml:space="preserve">      313</t>
  </si>
  <si>
    <t>Doprinosi na plaće</t>
  </si>
  <si>
    <t xml:space="preserve">         3132</t>
  </si>
  <si>
    <t>Doprinosi za zdravstveno osiguranje</t>
  </si>
  <si>
    <t xml:space="preserve">         3133</t>
  </si>
  <si>
    <t>Doprinosi za zapošljavanje</t>
  </si>
  <si>
    <t xml:space="preserve">   32</t>
  </si>
  <si>
    <t>Materijalni rashodi</t>
  </si>
  <si>
    <t xml:space="preserve">      321</t>
  </si>
  <si>
    <t>Naknade troškova zaposlenima</t>
  </si>
  <si>
    <t xml:space="preserve">         3211</t>
  </si>
  <si>
    <t>Službena putovanja</t>
  </si>
  <si>
    <t xml:space="preserve">         3212</t>
  </si>
  <si>
    <t>Naknada za prijevoz, rad na terenu i ..</t>
  </si>
  <si>
    <t xml:space="preserve">         3213</t>
  </si>
  <si>
    <t>Stručno usavršavanje zaposlenika</t>
  </si>
  <si>
    <t xml:space="preserve">         3214</t>
  </si>
  <si>
    <t>Ostale naknade troškova zaposlenima</t>
  </si>
  <si>
    <t xml:space="preserve">      322</t>
  </si>
  <si>
    <t>Rashodi za materijal i energiju</t>
  </si>
  <si>
    <t xml:space="preserve">         3221</t>
  </si>
  <si>
    <t>Uredski mater.i ostali materij.rashodi</t>
  </si>
  <si>
    <t xml:space="preserve">         3223</t>
  </si>
  <si>
    <t>Energija</t>
  </si>
  <si>
    <t xml:space="preserve">         3224</t>
  </si>
  <si>
    <t>Mater.i dijel.za tek.i inv.održavanje</t>
  </si>
  <si>
    <t xml:space="preserve">         3225</t>
  </si>
  <si>
    <t>Sitan inventar i auto gume</t>
  </si>
  <si>
    <t xml:space="preserve">         3227</t>
  </si>
  <si>
    <t>Službena,radna i zaštitna odjeća</t>
  </si>
  <si>
    <t xml:space="preserve">      323</t>
  </si>
  <si>
    <t>Rashodi za usluge</t>
  </si>
  <si>
    <t xml:space="preserve">         3231</t>
  </si>
  <si>
    <t>Usluge telefona,pošte i prijevoza</t>
  </si>
  <si>
    <t xml:space="preserve">         3232</t>
  </si>
  <si>
    <t>Usluge tek.i invest.održavanja</t>
  </si>
  <si>
    <t xml:space="preserve">         3233</t>
  </si>
  <si>
    <t>Usluge promidžbe i informiranja</t>
  </si>
  <si>
    <t xml:space="preserve">         3234</t>
  </si>
  <si>
    <t>Komunalne usluge</t>
  </si>
  <si>
    <t xml:space="preserve">         3235</t>
  </si>
  <si>
    <t>Zakupnine i najamnine</t>
  </si>
  <si>
    <t xml:space="preserve">         3236</t>
  </si>
  <si>
    <t>Zdravstvene i veterinarske usluge</t>
  </si>
  <si>
    <t xml:space="preserve">         3237</t>
  </si>
  <si>
    <t>Intelektualne i osobne usluge</t>
  </si>
  <si>
    <t xml:space="preserve">         3238</t>
  </si>
  <si>
    <t>Računalne usluge</t>
  </si>
  <si>
    <t xml:space="preserve">         3239</t>
  </si>
  <si>
    <t>Ostale usluge</t>
  </si>
  <si>
    <t xml:space="preserve">      324</t>
  </si>
  <si>
    <t>Naknada troškova osobama izvan radnog odnosa</t>
  </si>
  <si>
    <t xml:space="preserve">         3241</t>
  </si>
  <si>
    <t>Naknade troškova osobama izvan radnog odnosa</t>
  </si>
  <si>
    <t xml:space="preserve">      329</t>
  </si>
  <si>
    <t>Ostali nespomenuti rashodi poslovanja</t>
  </si>
  <si>
    <t xml:space="preserve">         3291</t>
  </si>
  <si>
    <t>Naknade za rad pred.i izvrš.tijela</t>
  </si>
  <si>
    <t xml:space="preserve">         3292</t>
  </si>
  <si>
    <t>Premije osiguranja</t>
  </si>
  <si>
    <t xml:space="preserve">         3293</t>
  </si>
  <si>
    <t>Reprezentacija</t>
  </si>
  <si>
    <t xml:space="preserve">         3294</t>
  </si>
  <si>
    <t>Članarine</t>
  </si>
  <si>
    <t xml:space="preserve">         3295</t>
  </si>
  <si>
    <t>Pristojbe i naknade</t>
  </si>
  <si>
    <t xml:space="preserve">         3299</t>
  </si>
  <si>
    <t xml:space="preserve">   34</t>
  </si>
  <si>
    <t>Financijski rashodi</t>
  </si>
  <si>
    <t xml:space="preserve">      343</t>
  </si>
  <si>
    <t>Ostali financijski rashodi</t>
  </si>
  <si>
    <t xml:space="preserve">         3431</t>
  </si>
  <si>
    <t>Bankarske usluge i usluge platnog prom.</t>
  </si>
  <si>
    <t xml:space="preserve">         3433</t>
  </si>
  <si>
    <t>Zatezne kamate</t>
  </si>
  <si>
    <t xml:space="preserve">         3434</t>
  </si>
  <si>
    <t>Ostali nespomenuti financijski rashodi</t>
  </si>
  <si>
    <t xml:space="preserve">   35</t>
  </si>
  <si>
    <t>Subvencije</t>
  </si>
  <si>
    <t xml:space="preserve">      352</t>
  </si>
  <si>
    <t>Subvencije trg.druš., poljopr.,obrt.</t>
  </si>
  <si>
    <t xml:space="preserve">         3523</t>
  </si>
  <si>
    <t>Subvencije poljoprivrednicima</t>
  </si>
  <si>
    <t xml:space="preserve">   36</t>
  </si>
  <si>
    <t>Potpore</t>
  </si>
  <si>
    <t xml:space="preserve">      363</t>
  </si>
  <si>
    <t>Potpore unutar opće države</t>
  </si>
  <si>
    <t xml:space="preserve">         3631</t>
  </si>
  <si>
    <t>Tekuće potpore unutar opće države</t>
  </si>
  <si>
    <t xml:space="preserve">      366</t>
  </si>
  <si>
    <t>Pomoći proračunskim korisn.drugih proračuna</t>
  </si>
  <si>
    <t xml:space="preserve">         3661</t>
  </si>
  <si>
    <t>tekuće pomoći proračunskim korisnicima drugih proračuna</t>
  </si>
  <si>
    <t xml:space="preserve">   37</t>
  </si>
  <si>
    <t>Nak.građ.i kućan.na temelju osig.i druge</t>
  </si>
  <si>
    <t xml:space="preserve">      372</t>
  </si>
  <si>
    <t>Ostale nak.građ.i kućan.iz proračuna</t>
  </si>
  <si>
    <t xml:space="preserve">         3721</t>
  </si>
  <si>
    <t>Naknade građanima i kućanstvima u novcu</t>
  </si>
  <si>
    <t xml:space="preserve">         3722</t>
  </si>
  <si>
    <t>Naknade građanima i kućanstvima u naravi</t>
  </si>
  <si>
    <t xml:space="preserve">   38</t>
  </si>
  <si>
    <t>Donacije i ostali rashodi</t>
  </si>
  <si>
    <t xml:space="preserve">      381</t>
  </si>
  <si>
    <t>Tekuće donacije</t>
  </si>
  <si>
    <t xml:space="preserve">         3811</t>
  </si>
  <si>
    <t>Tekuće donacije u novcu</t>
  </si>
  <si>
    <t xml:space="preserve">      385</t>
  </si>
  <si>
    <t>Izvanredni rashodi</t>
  </si>
  <si>
    <t xml:space="preserve">         3851</t>
  </si>
  <si>
    <t>Nepredviđeni rash.do prorač.pričuve</t>
  </si>
  <si>
    <t>Rashodi za nabavu nefinancijske imovine</t>
  </si>
  <si>
    <t xml:space="preserve">   42</t>
  </si>
  <si>
    <t>Rashodi za nab.proizvede.dugotr.imovine</t>
  </si>
  <si>
    <t xml:space="preserve">      421</t>
  </si>
  <si>
    <t>Građevinski objekti</t>
  </si>
  <si>
    <t xml:space="preserve">         4212</t>
  </si>
  <si>
    <t>Poslovni objekti</t>
  </si>
  <si>
    <t xml:space="preserve">         4213</t>
  </si>
  <si>
    <t>Ceste,željeznice i sl.građ.objekti</t>
  </si>
  <si>
    <t xml:space="preserve">         4214</t>
  </si>
  <si>
    <t>Ostali građevinski objekti</t>
  </si>
  <si>
    <t xml:space="preserve">      422</t>
  </si>
  <si>
    <t>Postrojenja i oprema</t>
  </si>
  <si>
    <t xml:space="preserve">         4221</t>
  </si>
  <si>
    <t>Uredska oprema i namještaj</t>
  </si>
  <si>
    <t xml:space="preserve">         4223</t>
  </si>
  <si>
    <t>Oprema za održavanje i zaštitu</t>
  </si>
  <si>
    <t xml:space="preserve">         4227</t>
  </si>
  <si>
    <t>Uređ.,strojev.i oprema za ostale namjene</t>
  </si>
  <si>
    <t xml:space="preserve">      426</t>
  </si>
  <si>
    <t>Nematerijalna proizvedena imovina</t>
  </si>
  <si>
    <t xml:space="preserve">         4262</t>
  </si>
  <si>
    <t>Ulaganja u računalne programe</t>
  </si>
  <si>
    <t xml:space="preserve">   45</t>
  </si>
  <si>
    <t>Rashodi za dodatna ulaganja nef.imovini</t>
  </si>
  <si>
    <t xml:space="preserve">      451</t>
  </si>
  <si>
    <t>Dodatna ulag.na građevinskim objektima</t>
  </si>
  <si>
    <t xml:space="preserve">         4511</t>
  </si>
  <si>
    <t>Dodatna ulaganja na građ.objektima</t>
  </si>
  <si>
    <t>3. IZMJENE I DOPUNE PRORAČUNA ZA 2019.</t>
  </si>
  <si>
    <t>Prihodi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</si>
</sst>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#,##0.00;&quot;-&quot;"/>
    <numFmt numFmtId="184" formatCode="[$-1041A]0.00;\-0.00;&quot;-&quot;"/>
  </numFmts>
  <fonts count="40">
    <font>
      <sz val="10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33" borderId="12" xfId="0" applyFont="1" applyFill="1" applyBorder="1" applyAlignment="1" applyProtection="1">
      <alignment vertical="top" wrapText="1" readingOrder="1"/>
      <protection locked="0"/>
    </xf>
    <xf numFmtId="183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4" borderId="12" xfId="0" applyFont="1" applyFill="1" applyBorder="1" applyAlignment="1" applyProtection="1">
      <alignment vertical="top" wrapText="1" readingOrder="1"/>
      <protection locked="0"/>
    </xf>
    <xf numFmtId="183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84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183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184" fontId="1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34" borderId="12" xfId="0" applyFont="1" applyFill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83" fontId="1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183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33" borderId="12" xfId="0" applyFont="1" applyFill="1" applyBorder="1" applyAlignment="1" applyProtection="1">
      <alignment vertical="top" wrapText="1" readingOrder="1"/>
      <protection locked="0"/>
    </xf>
    <xf numFmtId="183" fontId="1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B0C4DE"/>
      <rgbColor rgb="0087CEE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pane ySplit="4" topLeftCell="A23" activePane="bottomLeft" state="frozen"/>
      <selection pane="topLeft" activeCell="A1" sqref="A1"/>
      <selection pane="bottomLeft" activeCell="O42" sqref="O42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32.28125" style="0" customWidth="1"/>
    <col min="4" max="4" width="0.13671875" style="0" customWidth="1"/>
    <col min="5" max="5" width="24.57421875" style="0" customWidth="1"/>
    <col min="6" max="6" width="15.00390625" style="0" customWidth="1"/>
    <col min="7" max="7" width="14.8515625" style="0" customWidth="1"/>
    <col min="8" max="8" width="0.13671875" style="0" customWidth="1"/>
    <col min="9" max="9" width="7.421875" style="0" customWidth="1"/>
    <col min="10" max="10" width="0" style="0" hidden="1" customWidth="1"/>
    <col min="11" max="11" width="0.13671875" style="0" customWidth="1"/>
  </cols>
  <sheetData>
    <row r="1" spans="1:7" ht="16.5" customHeight="1">
      <c r="A1" s="14" t="s">
        <v>3</v>
      </c>
      <c r="B1" s="15"/>
      <c r="C1" s="15"/>
      <c r="E1" s="16" t="s">
        <v>261</v>
      </c>
      <c r="F1" s="15"/>
      <c r="G1" s="15"/>
    </row>
    <row r="2" ht="0.75" customHeight="1"/>
    <row r="3" spans="5:7" ht="16.5" customHeight="1">
      <c r="E3" s="17" t="s">
        <v>4</v>
      </c>
      <c r="F3" s="15"/>
      <c r="G3" s="15"/>
    </row>
    <row r="4" ht="3" customHeight="1"/>
    <row r="5" spans="2:9" ht="24">
      <c r="B5" s="1" t="s">
        <v>0</v>
      </c>
      <c r="C5" s="18" t="s">
        <v>1</v>
      </c>
      <c r="D5" s="19"/>
      <c r="E5" s="20"/>
      <c r="F5" s="2" t="s">
        <v>5</v>
      </c>
      <c r="G5" s="21" t="s">
        <v>6</v>
      </c>
      <c r="H5" s="20"/>
      <c r="I5" s="1" t="s">
        <v>2</v>
      </c>
    </row>
    <row r="6" spans="2:9" ht="12.75">
      <c r="B6" s="3" t="s">
        <v>7</v>
      </c>
      <c r="C6" s="28" t="s">
        <v>8</v>
      </c>
      <c r="D6" s="29"/>
      <c r="E6" s="30"/>
      <c r="F6" s="3">
        <v>3</v>
      </c>
      <c r="G6" s="28">
        <v>4</v>
      </c>
      <c r="H6" s="30"/>
      <c r="I6" s="3">
        <v>5</v>
      </c>
    </row>
    <row r="7" spans="2:9" ht="12.75">
      <c r="B7" s="4"/>
      <c r="C7" s="31" t="s">
        <v>13</v>
      </c>
      <c r="D7" s="23"/>
      <c r="E7" s="24"/>
      <c r="F7" s="5">
        <v>26780950</v>
      </c>
      <c r="G7" s="32">
        <v>11455950</v>
      </c>
      <c r="H7" s="24"/>
      <c r="I7" s="8">
        <f>+G7/F7*100</f>
        <v>42.77648851142323</v>
      </c>
    </row>
    <row r="8" spans="2:9" ht="12.75">
      <c r="B8" s="6" t="s">
        <v>11</v>
      </c>
      <c r="C8" s="22" t="s">
        <v>14</v>
      </c>
      <c r="D8" s="23"/>
      <c r="E8" s="24"/>
      <c r="F8" s="7">
        <v>26580950</v>
      </c>
      <c r="G8" s="25">
        <v>11455950</v>
      </c>
      <c r="H8" s="24"/>
      <c r="I8" s="8">
        <f aca="true" t="shared" si="0" ref="I8:I56">+G8/F8*100</f>
        <v>43.098346748329156</v>
      </c>
    </row>
    <row r="9" spans="2:9" ht="12.75">
      <c r="B9" s="9" t="s">
        <v>15</v>
      </c>
      <c r="C9" s="26" t="s">
        <v>16</v>
      </c>
      <c r="D9" s="23"/>
      <c r="E9" s="24"/>
      <c r="F9" s="10">
        <v>2595450</v>
      </c>
      <c r="G9" s="27">
        <v>3290950</v>
      </c>
      <c r="H9" s="24"/>
      <c r="I9" s="8">
        <f t="shared" si="0"/>
        <v>126.79689456548961</v>
      </c>
    </row>
    <row r="10" spans="2:9" ht="12.75">
      <c r="B10" s="11" t="s">
        <v>17</v>
      </c>
      <c r="C10" s="33" t="s">
        <v>18</v>
      </c>
      <c r="D10" s="23"/>
      <c r="E10" s="24"/>
      <c r="F10" s="12">
        <v>2489450</v>
      </c>
      <c r="G10" s="34">
        <v>3184950</v>
      </c>
      <c r="H10" s="24"/>
      <c r="I10" s="8">
        <f t="shared" si="0"/>
        <v>127.9378979292615</v>
      </c>
    </row>
    <row r="11" spans="2:9" ht="12.75">
      <c r="B11" s="11" t="s">
        <v>19</v>
      </c>
      <c r="C11" s="33" t="s">
        <v>20</v>
      </c>
      <c r="D11" s="23"/>
      <c r="E11" s="24"/>
      <c r="F11" s="12">
        <v>2406000</v>
      </c>
      <c r="G11" s="34">
        <v>3101500</v>
      </c>
      <c r="H11" s="24"/>
      <c r="I11" s="8">
        <f t="shared" si="0"/>
        <v>128.90689941812136</v>
      </c>
    </row>
    <row r="12" spans="2:9" ht="12.75">
      <c r="B12" s="11" t="s">
        <v>21</v>
      </c>
      <c r="C12" s="33" t="s">
        <v>22</v>
      </c>
      <c r="D12" s="23"/>
      <c r="E12" s="24"/>
      <c r="F12" s="12">
        <v>50000</v>
      </c>
      <c r="G12" s="34">
        <v>50000</v>
      </c>
      <c r="H12" s="24"/>
      <c r="I12" s="8">
        <f t="shared" si="0"/>
        <v>100</v>
      </c>
    </row>
    <row r="13" spans="2:9" ht="12.75">
      <c r="B13" s="11" t="s">
        <v>23</v>
      </c>
      <c r="C13" s="33" t="s">
        <v>24</v>
      </c>
      <c r="D13" s="23"/>
      <c r="E13" s="24"/>
      <c r="F13" s="12">
        <v>20000</v>
      </c>
      <c r="G13" s="34">
        <v>20000</v>
      </c>
      <c r="H13" s="24"/>
      <c r="I13" s="8">
        <f t="shared" si="0"/>
        <v>100</v>
      </c>
    </row>
    <row r="14" spans="2:9" ht="12.75">
      <c r="B14" s="11" t="s">
        <v>25</v>
      </c>
      <c r="C14" s="33" t="s">
        <v>26</v>
      </c>
      <c r="D14" s="23"/>
      <c r="E14" s="24"/>
      <c r="F14" s="12">
        <v>13450</v>
      </c>
      <c r="G14" s="34">
        <v>13450</v>
      </c>
      <c r="H14" s="24"/>
      <c r="I14" s="8">
        <f t="shared" si="0"/>
        <v>100</v>
      </c>
    </row>
    <row r="15" spans="2:9" ht="12.75">
      <c r="B15" s="11" t="s">
        <v>27</v>
      </c>
      <c r="C15" s="33" t="s">
        <v>28</v>
      </c>
      <c r="D15" s="23"/>
      <c r="E15" s="24"/>
      <c r="F15" s="12">
        <v>85000</v>
      </c>
      <c r="G15" s="34">
        <v>85000</v>
      </c>
      <c r="H15" s="24"/>
      <c r="I15" s="8">
        <f t="shared" si="0"/>
        <v>100</v>
      </c>
    </row>
    <row r="16" spans="2:9" ht="12.75">
      <c r="B16" s="11" t="s">
        <v>29</v>
      </c>
      <c r="C16" s="33" t="s">
        <v>30</v>
      </c>
      <c r="D16" s="23"/>
      <c r="E16" s="24"/>
      <c r="F16" s="12">
        <v>35000</v>
      </c>
      <c r="G16" s="34">
        <v>35000</v>
      </c>
      <c r="H16" s="24"/>
      <c r="I16" s="8">
        <f t="shared" si="0"/>
        <v>100</v>
      </c>
    </row>
    <row r="17" spans="2:9" ht="12.75">
      <c r="B17" s="11" t="s">
        <v>31</v>
      </c>
      <c r="C17" s="33" t="s">
        <v>32</v>
      </c>
      <c r="D17" s="23"/>
      <c r="E17" s="24"/>
      <c r="F17" s="12">
        <v>50000</v>
      </c>
      <c r="G17" s="34">
        <v>50000</v>
      </c>
      <c r="H17" s="24"/>
      <c r="I17" s="8">
        <f t="shared" si="0"/>
        <v>100</v>
      </c>
    </row>
    <row r="18" spans="2:9" ht="12.75">
      <c r="B18" s="11" t="s">
        <v>33</v>
      </c>
      <c r="C18" s="33" t="s">
        <v>34</v>
      </c>
      <c r="D18" s="23"/>
      <c r="E18" s="24"/>
      <c r="F18" s="12">
        <v>21000</v>
      </c>
      <c r="G18" s="34">
        <v>21000</v>
      </c>
      <c r="H18" s="24"/>
      <c r="I18" s="8">
        <f t="shared" si="0"/>
        <v>100</v>
      </c>
    </row>
    <row r="19" spans="2:9" ht="12.75">
      <c r="B19" s="11" t="s">
        <v>35</v>
      </c>
      <c r="C19" s="33" t="s">
        <v>36</v>
      </c>
      <c r="D19" s="23"/>
      <c r="E19" s="24"/>
      <c r="F19" s="12">
        <v>20000</v>
      </c>
      <c r="G19" s="34">
        <v>20000</v>
      </c>
      <c r="H19" s="24"/>
      <c r="I19" s="8">
        <f t="shared" si="0"/>
        <v>100</v>
      </c>
    </row>
    <row r="20" spans="2:9" ht="12.75">
      <c r="B20" s="11" t="s">
        <v>37</v>
      </c>
      <c r="C20" s="33" t="s">
        <v>38</v>
      </c>
      <c r="D20" s="23"/>
      <c r="E20" s="24"/>
      <c r="F20" s="12">
        <v>1000</v>
      </c>
      <c r="G20" s="34">
        <v>1000</v>
      </c>
      <c r="H20" s="24"/>
      <c r="I20" s="8">
        <f t="shared" si="0"/>
        <v>100</v>
      </c>
    </row>
    <row r="21" spans="2:9" ht="12.75">
      <c r="B21" s="9" t="s">
        <v>39</v>
      </c>
      <c r="C21" s="26" t="s">
        <v>40</v>
      </c>
      <c r="D21" s="23"/>
      <c r="E21" s="24"/>
      <c r="F21" s="10">
        <v>22909500</v>
      </c>
      <c r="G21" s="27">
        <v>6542000</v>
      </c>
      <c r="H21" s="24"/>
      <c r="I21" s="8">
        <f t="shared" si="0"/>
        <v>28.555839280647767</v>
      </c>
    </row>
    <row r="22" spans="2:9" ht="12.75">
      <c r="B22" s="11" t="s">
        <v>41</v>
      </c>
      <c r="C22" s="33" t="s">
        <v>42</v>
      </c>
      <c r="D22" s="23"/>
      <c r="E22" s="24"/>
      <c r="F22" s="12">
        <v>22097000</v>
      </c>
      <c r="G22" s="34">
        <v>5978000</v>
      </c>
      <c r="H22" s="24"/>
      <c r="I22" s="8">
        <f t="shared" si="0"/>
        <v>27.053446169163237</v>
      </c>
    </row>
    <row r="23" spans="2:9" ht="12.75">
      <c r="B23" s="11" t="s">
        <v>43</v>
      </c>
      <c r="C23" s="33" t="s">
        <v>44</v>
      </c>
      <c r="D23" s="23"/>
      <c r="E23" s="24"/>
      <c r="F23" s="12">
        <v>152000</v>
      </c>
      <c r="G23" s="34">
        <v>137000</v>
      </c>
      <c r="H23" s="24"/>
      <c r="I23" s="8">
        <f t="shared" si="0"/>
        <v>90.13157894736842</v>
      </c>
    </row>
    <row r="24" spans="2:9" ht="12.75">
      <c r="B24" s="11" t="s">
        <v>45</v>
      </c>
      <c r="C24" s="33" t="s">
        <v>46</v>
      </c>
      <c r="D24" s="23"/>
      <c r="E24" s="24"/>
      <c r="F24" s="12">
        <v>21945000</v>
      </c>
      <c r="G24" s="34">
        <v>5841000</v>
      </c>
      <c r="H24" s="24"/>
      <c r="I24" s="8">
        <f t="shared" si="0"/>
        <v>26.61654135338346</v>
      </c>
    </row>
    <row r="25" spans="2:9" ht="12.75">
      <c r="B25" s="11" t="s">
        <v>47</v>
      </c>
      <c r="C25" s="33" t="s">
        <v>48</v>
      </c>
      <c r="D25" s="23"/>
      <c r="E25" s="24"/>
      <c r="F25" s="12">
        <v>812500</v>
      </c>
      <c r="G25" s="34">
        <v>564000</v>
      </c>
      <c r="H25" s="24"/>
      <c r="I25" s="8">
        <f t="shared" si="0"/>
        <v>69.41538461538461</v>
      </c>
    </row>
    <row r="26" spans="2:9" ht="12.75">
      <c r="B26" s="11" t="s">
        <v>49</v>
      </c>
      <c r="C26" s="33" t="s">
        <v>50</v>
      </c>
      <c r="D26" s="23"/>
      <c r="E26" s="24"/>
      <c r="F26" s="12">
        <v>812500</v>
      </c>
      <c r="G26" s="34">
        <v>564000</v>
      </c>
      <c r="H26" s="24"/>
      <c r="I26" s="8">
        <f t="shared" si="0"/>
        <v>69.41538461538461</v>
      </c>
    </row>
    <row r="27" spans="2:9" ht="12.75">
      <c r="B27" s="9" t="s">
        <v>51</v>
      </c>
      <c r="C27" s="26" t="s">
        <v>52</v>
      </c>
      <c r="D27" s="23"/>
      <c r="E27" s="24"/>
      <c r="F27" s="10">
        <v>461000</v>
      </c>
      <c r="G27" s="27">
        <v>431000</v>
      </c>
      <c r="H27" s="24"/>
      <c r="I27" s="8">
        <f t="shared" si="0"/>
        <v>93.49240780911063</v>
      </c>
    </row>
    <row r="28" spans="2:9" ht="12.75">
      <c r="B28" s="11" t="s">
        <v>53</v>
      </c>
      <c r="C28" s="33" t="s">
        <v>54</v>
      </c>
      <c r="D28" s="23"/>
      <c r="E28" s="24"/>
      <c r="F28" s="12">
        <v>1000</v>
      </c>
      <c r="G28" s="34">
        <v>1000</v>
      </c>
      <c r="H28" s="24"/>
      <c r="I28" s="8">
        <f t="shared" si="0"/>
        <v>100</v>
      </c>
    </row>
    <row r="29" spans="2:9" ht="12.75">
      <c r="B29" s="11" t="s">
        <v>55</v>
      </c>
      <c r="C29" s="33" t="s">
        <v>56</v>
      </c>
      <c r="D29" s="23"/>
      <c r="E29" s="24"/>
      <c r="F29" s="12">
        <v>1000</v>
      </c>
      <c r="G29" s="34">
        <v>1000</v>
      </c>
      <c r="H29" s="24"/>
      <c r="I29" s="8">
        <f t="shared" si="0"/>
        <v>100</v>
      </c>
    </row>
    <row r="30" spans="2:9" ht="12.75">
      <c r="B30" s="11" t="s">
        <v>57</v>
      </c>
      <c r="C30" s="33" t="s">
        <v>58</v>
      </c>
      <c r="D30" s="23"/>
      <c r="E30" s="24"/>
      <c r="F30" s="12">
        <v>460000</v>
      </c>
      <c r="G30" s="34">
        <v>430000</v>
      </c>
      <c r="H30" s="24"/>
      <c r="I30" s="8">
        <f t="shared" si="0"/>
        <v>93.47826086956522</v>
      </c>
    </row>
    <row r="31" spans="2:9" ht="12.75">
      <c r="B31" s="11" t="s">
        <v>59</v>
      </c>
      <c r="C31" s="33" t="s">
        <v>60</v>
      </c>
      <c r="D31" s="23"/>
      <c r="E31" s="24"/>
      <c r="F31" s="12">
        <v>310000</v>
      </c>
      <c r="G31" s="34">
        <v>325000</v>
      </c>
      <c r="H31" s="24"/>
      <c r="I31" s="8">
        <f t="shared" si="0"/>
        <v>104.83870967741935</v>
      </c>
    </row>
    <row r="32" spans="2:9" ht="12.75">
      <c r="B32" s="11" t="s">
        <v>61</v>
      </c>
      <c r="C32" s="33" t="s">
        <v>62</v>
      </c>
      <c r="D32" s="23"/>
      <c r="E32" s="24"/>
      <c r="F32" s="12">
        <v>100000</v>
      </c>
      <c r="G32" s="34">
        <v>100000</v>
      </c>
      <c r="H32" s="24"/>
      <c r="I32" s="8">
        <f t="shared" si="0"/>
        <v>100</v>
      </c>
    </row>
    <row r="33" spans="2:9" ht="12.75">
      <c r="B33" s="11" t="s">
        <v>63</v>
      </c>
      <c r="C33" s="33" t="s">
        <v>64</v>
      </c>
      <c r="D33" s="23"/>
      <c r="E33" s="24"/>
      <c r="F33" s="12">
        <v>50000</v>
      </c>
      <c r="G33" s="34">
        <v>5000</v>
      </c>
      <c r="H33" s="24"/>
      <c r="I33" s="8">
        <f t="shared" si="0"/>
        <v>10</v>
      </c>
    </row>
    <row r="34" spans="2:9" ht="12.75">
      <c r="B34" s="9" t="s">
        <v>65</v>
      </c>
      <c r="C34" s="26" t="s">
        <v>66</v>
      </c>
      <c r="D34" s="23"/>
      <c r="E34" s="24"/>
      <c r="F34" s="10">
        <v>563000</v>
      </c>
      <c r="G34" s="27">
        <v>1140000</v>
      </c>
      <c r="H34" s="24"/>
      <c r="I34" s="8">
        <f t="shared" si="0"/>
        <v>202.48667850799288</v>
      </c>
    </row>
    <row r="35" spans="2:9" ht="12.75">
      <c r="B35" s="11" t="s">
        <v>67</v>
      </c>
      <c r="C35" s="33" t="s">
        <v>68</v>
      </c>
      <c r="D35" s="23"/>
      <c r="E35" s="24"/>
      <c r="F35" s="12">
        <v>7000</v>
      </c>
      <c r="G35" s="34">
        <v>7000</v>
      </c>
      <c r="H35" s="24"/>
      <c r="I35" s="8">
        <f t="shared" si="0"/>
        <v>100</v>
      </c>
    </row>
    <row r="36" spans="2:9" ht="12.75">
      <c r="B36" s="11" t="s">
        <v>69</v>
      </c>
      <c r="C36" s="33" t="s">
        <v>70</v>
      </c>
      <c r="D36" s="23"/>
      <c r="E36" s="24"/>
      <c r="F36" s="12">
        <v>2000</v>
      </c>
      <c r="G36" s="34">
        <v>2000</v>
      </c>
      <c r="H36" s="24"/>
      <c r="I36" s="8">
        <f t="shared" si="0"/>
        <v>100</v>
      </c>
    </row>
    <row r="37" spans="2:9" ht="12.75">
      <c r="B37" s="11" t="s">
        <v>71</v>
      </c>
      <c r="C37" s="33" t="s">
        <v>72</v>
      </c>
      <c r="D37" s="23"/>
      <c r="E37" s="24"/>
      <c r="F37" s="12">
        <v>5000</v>
      </c>
      <c r="G37" s="34">
        <v>5000</v>
      </c>
      <c r="H37" s="24"/>
      <c r="I37" s="8">
        <f t="shared" si="0"/>
        <v>100</v>
      </c>
    </row>
    <row r="38" spans="2:9" ht="12.75">
      <c r="B38" s="11" t="s">
        <v>73</v>
      </c>
      <c r="C38" s="33" t="s">
        <v>74</v>
      </c>
      <c r="D38" s="23"/>
      <c r="E38" s="24"/>
      <c r="F38" s="12">
        <v>346000</v>
      </c>
      <c r="G38" s="34">
        <v>928000</v>
      </c>
      <c r="H38" s="24"/>
      <c r="I38" s="8">
        <f t="shared" si="0"/>
        <v>268.2080924855491</v>
      </c>
    </row>
    <row r="39" spans="2:9" ht="12.75">
      <c r="B39" s="11" t="s">
        <v>75</v>
      </c>
      <c r="C39" s="33" t="s">
        <v>76</v>
      </c>
      <c r="D39" s="23"/>
      <c r="E39" s="24"/>
      <c r="F39" s="12">
        <v>4000</v>
      </c>
      <c r="G39" s="34">
        <v>4000</v>
      </c>
      <c r="H39" s="24"/>
      <c r="I39" s="8">
        <f t="shared" si="0"/>
        <v>100</v>
      </c>
    </row>
    <row r="40" spans="2:9" ht="12.75">
      <c r="B40" s="11" t="s">
        <v>77</v>
      </c>
      <c r="C40" s="33" t="s">
        <v>78</v>
      </c>
      <c r="D40" s="23"/>
      <c r="E40" s="24"/>
      <c r="F40" s="12">
        <v>340000</v>
      </c>
      <c r="G40" s="34">
        <v>922000</v>
      </c>
      <c r="H40" s="24"/>
      <c r="I40" s="8">
        <f t="shared" si="0"/>
        <v>271.1764705882353</v>
      </c>
    </row>
    <row r="41" spans="2:9" ht="12.75">
      <c r="B41" s="11" t="s">
        <v>79</v>
      </c>
      <c r="C41" s="33" t="s">
        <v>80</v>
      </c>
      <c r="D41" s="23"/>
      <c r="E41" s="24"/>
      <c r="F41" s="12">
        <v>2000</v>
      </c>
      <c r="G41" s="34">
        <v>2000</v>
      </c>
      <c r="H41" s="24"/>
      <c r="I41" s="8">
        <f t="shared" si="0"/>
        <v>100</v>
      </c>
    </row>
    <row r="42" spans="2:15" ht="12.75">
      <c r="B42" s="11" t="s">
        <v>81</v>
      </c>
      <c r="C42" s="33" t="s">
        <v>82</v>
      </c>
      <c r="D42" s="23"/>
      <c r="E42" s="24"/>
      <c r="F42" s="12">
        <v>210000</v>
      </c>
      <c r="G42" s="34">
        <v>205000</v>
      </c>
      <c r="H42" s="24"/>
      <c r="I42" s="8">
        <f t="shared" si="0"/>
        <v>97.61904761904762</v>
      </c>
      <c r="O42" t="s">
        <v>262</v>
      </c>
    </row>
    <row r="43" spans="2:9" ht="12.75">
      <c r="B43" s="11" t="s">
        <v>83</v>
      </c>
      <c r="C43" s="33" t="s">
        <v>84</v>
      </c>
      <c r="D43" s="23"/>
      <c r="E43" s="24"/>
      <c r="F43" s="12">
        <v>50000</v>
      </c>
      <c r="G43" s="34">
        <v>50000</v>
      </c>
      <c r="H43" s="24"/>
      <c r="I43" s="8">
        <f t="shared" si="0"/>
        <v>100</v>
      </c>
    </row>
    <row r="44" spans="2:9" ht="12.75">
      <c r="B44" s="11" t="s">
        <v>85</v>
      </c>
      <c r="C44" s="33" t="s">
        <v>86</v>
      </c>
      <c r="D44" s="23"/>
      <c r="E44" s="24"/>
      <c r="F44" s="12">
        <v>160000</v>
      </c>
      <c r="G44" s="34">
        <v>155000</v>
      </c>
      <c r="H44" s="24"/>
      <c r="I44" s="8">
        <f t="shared" si="0"/>
        <v>96.875</v>
      </c>
    </row>
    <row r="45" spans="2:9" ht="12.75">
      <c r="B45" s="9" t="s">
        <v>87</v>
      </c>
      <c r="C45" s="26" t="s">
        <v>88</v>
      </c>
      <c r="D45" s="23"/>
      <c r="E45" s="24"/>
      <c r="F45" s="10">
        <v>50000</v>
      </c>
      <c r="G45" s="27">
        <v>50000</v>
      </c>
      <c r="H45" s="24"/>
      <c r="I45" s="8">
        <f t="shared" si="0"/>
        <v>100</v>
      </c>
    </row>
    <row r="46" spans="2:9" ht="12.75">
      <c r="B46" s="11" t="s">
        <v>89</v>
      </c>
      <c r="C46" s="33" t="s">
        <v>90</v>
      </c>
      <c r="D46" s="23"/>
      <c r="E46" s="24"/>
      <c r="F46" s="12">
        <v>50000</v>
      </c>
      <c r="G46" s="34">
        <v>50000</v>
      </c>
      <c r="H46" s="24"/>
      <c r="I46" s="8">
        <f t="shared" si="0"/>
        <v>100</v>
      </c>
    </row>
    <row r="47" spans="2:9" ht="12.75">
      <c r="B47" s="11" t="s">
        <v>91</v>
      </c>
      <c r="C47" s="33" t="s">
        <v>92</v>
      </c>
      <c r="D47" s="23"/>
      <c r="E47" s="24"/>
      <c r="F47" s="12">
        <v>50000</v>
      </c>
      <c r="G47" s="34">
        <v>50000</v>
      </c>
      <c r="H47" s="24"/>
      <c r="I47" s="8">
        <f t="shared" si="0"/>
        <v>100</v>
      </c>
    </row>
    <row r="48" spans="2:9" ht="12.75">
      <c r="B48" s="9" t="s">
        <v>93</v>
      </c>
      <c r="C48" s="26" t="s">
        <v>94</v>
      </c>
      <c r="D48" s="23"/>
      <c r="E48" s="24"/>
      <c r="F48" s="10">
        <v>2000</v>
      </c>
      <c r="G48" s="27">
        <v>2000</v>
      </c>
      <c r="H48" s="24"/>
      <c r="I48" s="8">
        <f t="shared" si="0"/>
        <v>100</v>
      </c>
    </row>
    <row r="49" spans="2:9" ht="12.75">
      <c r="B49" s="11" t="s">
        <v>95</v>
      </c>
      <c r="C49" s="33" t="s">
        <v>96</v>
      </c>
      <c r="D49" s="23"/>
      <c r="E49" s="24"/>
      <c r="F49" s="12">
        <v>1000</v>
      </c>
      <c r="G49" s="34">
        <v>1000</v>
      </c>
      <c r="H49" s="24"/>
      <c r="I49" s="8">
        <f t="shared" si="0"/>
        <v>100</v>
      </c>
    </row>
    <row r="50" spans="2:9" ht="12.75">
      <c r="B50" s="11" t="s">
        <v>97</v>
      </c>
      <c r="C50" s="33" t="s">
        <v>98</v>
      </c>
      <c r="D50" s="23"/>
      <c r="E50" s="24"/>
      <c r="F50" s="12">
        <v>1000</v>
      </c>
      <c r="G50" s="34">
        <v>1000</v>
      </c>
      <c r="H50" s="24"/>
      <c r="I50" s="8">
        <f t="shared" si="0"/>
        <v>100</v>
      </c>
    </row>
    <row r="51" spans="2:9" ht="12.75">
      <c r="B51" s="11" t="s">
        <v>99</v>
      </c>
      <c r="C51" s="33" t="s">
        <v>88</v>
      </c>
      <c r="D51" s="23"/>
      <c r="E51" s="24"/>
      <c r="F51" s="12">
        <v>1000</v>
      </c>
      <c r="G51" s="34">
        <v>1000</v>
      </c>
      <c r="H51" s="24"/>
      <c r="I51" s="8">
        <f t="shared" si="0"/>
        <v>100</v>
      </c>
    </row>
    <row r="52" spans="2:9" ht="12.75">
      <c r="B52" s="11" t="s">
        <v>100</v>
      </c>
      <c r="C52" s="33" t="s">
        <v>88</v>
      </c>
      <c r="D52" s="23"/>
      <c r="E52" s="24"/>
      <c r="F52" s="12">
        <v>1000</v>
      </c>
      <c r="G52" s="34">
        <v>1000</v>
      </c>
      <c r="H52" s="24"/>
      <c r="I52" s="8">
        <f t="shared" si="0"/>
        <v>100</v>
      </c>
    </row>
    <row r="53" spans="2:9" ht="12.75">
      <c r="B53" s="6" t="s">
        <v>12</v>
      </c>
      <c r="C53" s="22" t="s">
        <v>101</v>
      </c>
      <c r="D53" s="23"/>
      <c r="E53" s="24"/>
      <c r="F53" s="7">
        <v>200000</v>
      </c>
      <c r="G53" s="25">
        <v>0</v>
      </c>
      <c r="H53" s="24"/>
      <c r="I53" s="8">
        <f t="shared" si="0"/>
        <v>0</v>
      </c>
    </row>
    <row r="54" spans="2:9" ht="12.75">
      <c r="B54" s="9" t="s">
        <v>102</v>
      </c>
      <c r="C54" s="26" t="s">
        <v>103</v>
      </c>
      <c r="D54" s="23"/>
      <c r="E54" s="24"/>
      <c r="F54" s="10">
        <v>200000</v>
      </c>
      <c r="G54" s="27">
        <v>0</v>
      </c>
      <c r="H54" s="24"/>
      <c r="I54" s="8">
        <f t="shared" si="0"/>
        <v>0</v>
      </c>
    </row>
    <row r="55" spans="2:9" ht="12.75">
      <c r="B55" s="11" t="s">
        <v>104</v>
      </c>
      <c r="C55" s="33" t="s">
        <v>105</v>
      </c>
      <c r="D55" s="23"/>
      <c r="E55" s="24"/>
      <c r="F55" s="12">
        <v>200000</v>
      </c>
      <c r="G55" s="34">
        <v>0</v>
      </c>
      <c r="H55" s="24"/>
      <c r="I55" s="8">
        <f t="shared" si="0"/>
        <v>0</v>
      </c>
    </row>
    <row r="56" spans="2:9" ht="12.75">
      <c r="B56" s="11" t="s">
        <v>106</v>
      </c>
      <c r="C56" s="33" t="s">
        <v>107</v>
      </c>
      <c r="D56" s="23"/>
      <c r="E56" s="24"/>
      <c r="F56" s="12">
        <v>200000</v>
      </c>
      <c r="G56" s="34">
        <v>0</v>
      </c>
      <c r="H56" s="24"/>
      <c r="I56" s="8">
        <f t="shared" si="0"/>
        <v>0</v>
      </c>
    </row>
    <row r="57" ht="409.5" customHeight="1" hidden="1"/>
  </sheetData>
  <sheetProtection/>
  <mergeCells count="107">
    <mergeCell ref="C56:E56"/>
    <mergeCell ref="G56:H56"/>
    <mergeCell ref="C54:E54"/>
    <mergeCell ref="G54:H54"/>
    <mergeCell ref="C55:E55"/>
    <mergeCell ref="G55:H55"/>
    <mergeCell ref="C52:E52"/>
    <mergeCell ref="G52:H52"/>
    <mergeCell ref="C53:E53"/>
    <mergeCell ref="G53:H53"/>
    <mergeCell ref="C50:E50"/>
    <mergeCell ref="G50:H50"/>
    <mergeCell ref="C51:E51"/>
    <mergeCell ref="G51:H51"/>
    <mergeCell ref="C48:E48"/>
    <mergeCell ref="G48:H48"/>
    <mergeCell ref="C49:E49"/>
    <mergeCell ref="G49:H49"/>
    <mergeCell ref="C46:E46"/>
    <mergeCell ref="G46:H46"/>
    <mergeCell ref="C47:E47"/>
    <mergeCell ref="G47:H47"/>
    <mergeCell ref="C44:E44"/>
    <mergeCell ref="G44:H44"/>
    <mergeCell ref="C45:E45"/>
    <mergeCell ref="G45:H45"/>
    <mergeCell ref="C42:E42"/>
    <mergeCell ref="G42:H42"/>
    <mergeCell ref="C43:E43"/>
    <mergeCell ref="G43:H43"/>
    <mergeCell ref="C40:E40"/>
    <mergeCell ref="G40:H40"/>
    <mergeCell ref="C41:E41"/>
    <mergeCell ref="G41:H41"/>
    <mergeCell ref="C38:E38"/>
    <mergeCell ref="G38:H38"/>
    <mergeCell ref="C39:E39"/>
    <mergeCell ref="G39:H39"/>
    <mergeCell ref="C36:E36"/>
    <mergeCell ref="G36:H36"/>
    <mergeCell ref="C37:E37"/>
    <mergeCell ref="G37:H37"/>
    <mergeCell ref="C34:E34"/>
    <mergeCell ref="G34:H34"/>
    <mergeCell ref="C35:E35"/>
    <mergeCell ref="G35:H35"/>
    <mergeCell ref="C32:E32"/>
    <mergeCell ref="G32:H32"/>
    <mergeCell ref="C33:E33"/>
    <mergeCell ref="G33:H33"/>
    <mergeCell ref="C30:E30"/>
    <mergeCell ref="G30:H30"/>
    <mergeCell ref="C31:E31"/>
    <mergeCell ref="G31:H31"/>
    <mergeCell ref="C28:E28"/>
    <mergeCell ref="G28:H28"/>
    <mergeCell ref="C29:E29"/>
    <mergeCell ref="G29:H29"/>
    <mergeCell ref="C26:E26"/>
    <mergeCell ref="G26:H26"/>
    <mergeCell ref="C27:E27"/>
    <mergeCell ref="G27:H27"/>
    <mergeCell ref="C24:E24"/>
    <mergeCell ref="G24:H24"/>
    <mergeCell ref="C25:E25"/>
    <mergeCell ref="G25:H25"/>
    <mergeCell ref="C22:E22"/>
    <mergeCell ref="G22:H22"/>
    <mergeCell ref="C23:E23"/>
    <mergeCell ref="G23:H23"/>
    <mergeCell ref="C20:E20"/>
    <mergeCell ref="G20:H20"/>
    <mergeCell ref="C21:E21"/>
    <mergeCell ref="G21:H21"/>
    <mergeCell ref="C18:E18"/>
    <mergeCell ref="G18:H18"/>
    <mergeCell ref="C19:E19"/>
    <mergeCell ref="G19:H19"/>
    <mergeCell ref="C16:E16"/>
    <mergeCell ref="G16:H16"/>
    <mergeCell ref="C17:E17"/>
    <mergeCell ref="G17:H17"/>
    <mergeCell ref="C14:E14"/>
    <mergeCell ref="G14:H14"/>
    <mergeCell ref="C15:E15"/>
    <mergeCell ref="G15:H15"/>
    <mergeCell ref="C12:E12"/>
    <mergeCell ref="G12:H12"/>
    <mergeCell ref="C13:E13"/>
    <mergeCell ref="G13:H13"/>
    <mergeCell ref="C10:E10"/>
    <mergeCell ref="G10:H10"/>
    <mergeCell ref="C11:E11"/>
    <mergeCell ref="G11:H11"/>
    <mergeCell ref="C9:E9"/>
    <mergeCell ref="G9:H9"/>
    <mergeCell ref="C6:E6"/>
    <mergeCell ref="G6:H6"/>
    <mergeCell ref="C7:E7"/>
    <mergeCell ref="G7:H7"/>
    <mergeCell ref="A1:C1"/>
    <mergeCell ref="E1:G1"/>
    <mergeCell ref="E3:G3"/>
    <mergeCell ref="C5:E5"/>
    <mergeCell ref="G5:H5"/>
    <mergeCell ref="C8:E8"/>
    <mergeCell ref="G8:H8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A1">
      <pane ySplit="4" topLeftCell="A71" activePane="bottomLeft" state="frozen"/>
      <selection pane="topLeft" activeCell="A1" sqref="A1"/>
      <selection pane="bottomLeft" activeCell="G110" sqref="G110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32.28125" style="0" customWidth="1"/>
    <col min="4" max="4" width="0.13671875" style="0" customWidth="1"/>
    <col min="5" max="5" width="24.57421875" style="0" customWidth="1"/>
    <col min="6" max="6" width="15.00390625" style="0" customWidth="1"/>
    <col min="7" max="7" width="14.8515625" style="0" customWidth="1"/>
    <col min="8" max="8" width="0.13671875" style="0" customWidth="1"/>
    <col min="9" max="9" width="7.421875" style="0" customWidth="1"/>
    <col min="10" max="10" width="0" style="0" hidden="1" customWidth="1"/>
    <col min="11" max="11" width="0.13671875" style="0" customWidth="1"/>
  </cols>
  <sheetData>
    <row r="1" spans="1:7" ht="16.5" customHeight="1">
      <c r="A1" s="14" t="s">
        <v>3</v>
      </c>
      <c r="B1" s="15"/>
      <c r="C1" s="15"/>
      <c r="E1" s="16" t="s">
        <v>261</v>
      </c>
      <c r="F1" s="15"/>
      <c r="G1" s="15"/>
    </row>
    <row r="2" ht="0.75" customHeight="1"/>
    <row r="3" spans="5:7" ht="16.5" customHeight="1">
      <c r="E3" s="17" t="s">
        <v>4</v>
      </c>
      <c r="F3" s="15"/>
      <c r="G3" s="15"/>
    </row>
    <row r="4" ht="3" customHeight="1"/>
    <row r="5" spans="2:9" ht="24">
      <c r="B5" s="1" t="s">
        <v>0</v>
      </c>
      <c r="C5" s="18" t="s">
        <v>1</v>
      </c>
      <c r="D5" s="19"/>
      <c r="E5" s="20"/>
      <c r="F5" s="2" t="s">
        <v>5</v>
      </c>
      <c r="G5" s="21" t="s">
        <v>6</v>
      </c>
      <c r="H5" s="20"/>
      <c r="I5" s="1" t="s">
        <v>2</v>
      </c>
    </row>
    <row r="6" spans="2:9" ht="12.75">
      <c r="B6" s="3" t="s">
        <v>7</v>
      </c>
      <c r="C6" s="28" t="s">
        <v>8</v>
      </c>
      <c r="D6" s="29"/>
      <c r="E6" s="30"/>
      <c r="F6" s="3">
        <v>3</v>
      </c>
      <c r="G6" s="28">
        <v>4</v>
      </c>
      <c r="H6" s="30"/>
      <c r="I6" s="3">
        <v>5</v>
      </c>
    </row>
    <row r="7" spans="2:9" ht="12.75">
      <c r="B7" s="4"/>
      <c r="C7" s="31" t="s">
        <v>108</v>
      </c>
      <c r="D7" s="23"/>
      <c r="E7" s="24"/>
      <c r="F7" s="5">
        <v>26780950</v>
      </c>
      <c r="G7" s="32">
        <v>11455950</v>
      </c>
      <c r="H7" s="24"/>
      <c r="I7" s="13">
        <f>+G7/F7*100</f>
        <v>42.77648851142323</v>
      </c>
    </row>
    <row r="8" spans="2:9" ht="12.75">
      <c r="B8" s="6" t="s">
        <v>9</v>
      </c>
      <c r="C8" s="22" t="s">
        <v>109</v>
      </c>
      <c r="D8" s="23"/>
      <c r="E8" s="24"/>
      <c r="F8" s="7">
        <v>4780950</v>
      </c>
      <c r="G8" s="25">
        <v>4236950</v>
      </c>
      <c r="H8" s="24"/>
      <c r="I8" s="13">
        <f aca="true" t="shared" si="0" ref="I8:I71">+G8/F8*100</f>
        <v>88.62150827764357</v>
      </c>
    </row>
    <row r="9" spans="2:9" ht="12.75">
      <c r="B9" s="9" t="s">
        <v>110</v>
      </c>
      <c r="C9" s="26" t="s">
        <v>111</v>
      </c>
      <c r="D9" s="23"/>
      <c r="E9" s="24"/>
      <c r="F9" s="10">
        <v>1185450</v>
      </c>
      <c r="G9" s="27">
        <v>963950</v>
      </c>
      <c r="H9" s="24"/>
      <c r="I9" s="13">
        <f t="shared" si="0"/>
        <v>81.3151124045721</v>
      </c>
    </row>
    <row r="10" spans="2:9" ht="12.75">
      <c r="B10" s="11" t="s">
        <v>112</v>
      </c>
      <c r="C10" s="33" t="s">
        <v>113</v>
      </c>
      <c r="D10" s="23"/>
      <c r="E10" s="24"/>
      <c r="F10" s="12">
        <v>1002000</v>
      </c>
      <c r="G10" s="34">
        <v>806000</v>
      </c>
      <c r="H10" s="24"/>
      <c r="I10" s="13">
        <f t="shared" si="0"/>
        <v>80.43912175648703</v>
      </c>
    </row>
    <row r="11" spans="2:9" ht="12.75">
      <c r="B11" s="11" t="s">
        <v>114</v>
      </c>
      <c r="C11" s="33" t="s">
        <v>115</v>
      </c>
      <c r="D11" s="23"/>
      <c r="E11" s="24"/>
      <c r="F11" s="12">
        <v>991000</v>
      </c>
      <c r="G11" s="34">
        <v>791000</v>
      </c>
      <c r="H11" s="24"/>
      <c r="I11" s="13">
        <f t="shared" si="0"/>
        <v>79.8183652875883</v>
      </c>
    </row>
    <row r="12" spans="2:9" ht="12.75">
      <c r="B12" s="11" t="s">
        <v>116</v>
      </c>
      <c r="C12" s="33" t="s">
        <v>117</v>
      </c>
      <c r="D12" s="23"/>
      <c r="E12" s="24"/>
      <c r="F12" s="12">
        <v>11000</v>
      </c>
      <c r="G12" s="34">
        <v>15000</v>
      </c>
      <c r="H12" s="24"/>
      <c r="I12" s="13">
        <f t="shared" si="0"/>
        <v>136.36363636363635</v>
      </c>
    </row>
    <row r="13" spans="2:9" ht="12.75">
      <c r="B13" s="11" t="s">
        <v>118</v>
      </c>
      <c r="C13" s="33" t="s">
        <v>119</v>
      </c>
      <c r="D13" s="23"/>
      <c r="E13" s="24"/>
      <c r="F13" s="12">
        <v>22000</v>
      </c>
      <c r="G13" s="34">
        <v>27000</v>
      </c>
      <c r="H13" s="24"/>
      <c r="I13" s="13">
        <f t="shared" si="0"/>
        <v>122.72727272727273</v>
      </c>
    </row>
    <row r="14" spans="2:9" ht="12.75">
      <c r="B14" s="11" t="s">
        <v>120</v>
      </c>
      <c r="C14" s="33" t="s">
        <v>119</v>
      </c>
      <c r="D14" s="23"/>
      <c r="E14" s="24"/>
      <c r="F14" s="12">
        <v>22000</v>
      </c>
      <c r="G14" s="34">
        <v>27000</v>
      </c>
      <c r="H14" s="24"/>
      <c r="I14" s="13">
        <f t="shared" si="0"/>
        <v>122.72727272727273</v>
      </c>
    </row>
    <row r="15" spans="2:9" ht="12.75">
      <c r="B15" s="11" t="s">
        <v>121</v>
      </c>
      <c r="C15" s="33" t="s">
        <v>122</v>
      </c>
      <c r="D15" s="23"/>
      <c r="E15" s="24"/>
      <c r="F15" s="12">
        <v>161450</v>
      </c>
      <c r="G15" s="34">
        <v>130950</v>
      </c>
      <c r="H15" s="24"/>
      <c r="I15" s="13">
        <f t="shared" si="0"/>
        <v>81.1087023846392</v>
      </c>
    </row>
    <row r="16" spans="2:9" ht="12.75">
      <c r="B16" s="11" t="s">
        <v>123</v>
      </c>
      <c r="C16" s="33" t="s">
        <v>124</v>
      </c>
      <c r="D16" s="23"/>
      <c r="E16" s="24"/>
      <c r="F16" s="12">
        <v>143300</v>
      </c>
      <c r="G16" s="34">
        <v>120300</v>
      </c>
      <c r="H16" s="24"/>
      <c r="I16" s="13">
        <f t="shared" si="0"/>
        <v>83.94975575715281</v>
      </c>
    </row>
    <row r="17" spans="2:9" ht="12.75">
      <c r="B17" s="11" t="s">
        <v>125</v>
      </c>
      <c r="C17" s="33" t="s">
        <v>126</v>
      </c>
      <c r="D17" s="23"/>
      <c r="E17" s="24"/>
      <c r="F17" s="12">
        <v>18150</v>
      </c>
      <c r="G17" s="34">
        <v>10650</v>
      </c>
      <c r="H17" s="24"/>
      <c r="I17" s="13">
        <f t="shared" si="0"/>
        <v>58.67768595041323</v>
      </c>
    </row>
    <row r="18" spans="2:9" ht="12.75">
      <c r="B18" s="9" t="s">
        <v>127</v>
      </c>
      <c r="C18" s="26" t="s">
        <v>128</v>
      </c>
      <c r="D18" s="23"/>
      <c r="E18" s="24"/>
      <c r="F18" s="10">
        <v>2789500</v>
      </c>
      <c r="G18" s="27">
        <v>2399000</v>
      </c>
      <c r="H18" s="24"/>
      <c r="I18" s="13">
        <f t="shared" si="0"/>
        <v>86.00107546155225</v>
      </c>
    </row>
    <row r="19" spans="2:9" ht="12.75">
      <c r="B19" s="11" t="s">
        <v>129</v>
      </c>
      <c r="C19" s="33" t="s">
        <v>130</v>
      </c>
      <c r="D19" s="23"/>
      <c r="E19" s="24"/>
      <c r="F19" s="12">
        <v>96000</v>
      </c>
      <c r="G19" s="34">
        <v>80000</v>
      </c>
      <c r="H19" s="24"/>
      <c r="I19" s="13">
        <f t="shared" si="0"/>
        <v>83.33333333333334</v>
      </c>
    </row>
    <row r="20" spans="2:9" ht="12.75">
      <c r="B20" s="11" t="s">
        <v>131</v>
      </c>
      <c r="C20" s="33" t="s">
        <v>132</v>
      </c>
      <c r="D20" s="23"/>
      <c r="E20" s="24"/>
      <c r="F20" s="12">
        <v>4000</v>
      </c>
      <c r="G20" s="34">
        <v>4000</v>
      </c>
      <c r="H20" s="24"/>
      <c r="I20" s="13">
        <f t="shared" si="0"/>
        <v>100</v>
      </c>
    </row>
    <row r="21" spans="2:9" ht="12.75">
      <c r="B21" s="11" t="s">
        <v>133</v>
      </c>
      <c r="C21" s="33" t="s">
        <v>134</v>
      </c>
      <c r="D21" s="23"/>
      <c r="E21" s="24"/>
      <c r="F21" s="12">
        <v>84000</v>
      </c>
      <c r="G21" s="34">
        <v>68000</v>
      </c>
      <c r="H21" s="24"/>
      <c r="I21" s="13">
        <f t="shared" si="0"/>
        <v>80.95238095238095</v>
      </c>
    </row>
    <row r="22" spans="2:9" ht="12.75">
      <c r="B22" s="11" t="s">
        <v>135</v>
      </c>
      <c r="C22" s="33" t="s">
        <v>136</v>
      </c>
      <c r="D22" s="23"/>
      <c r="E22" s="24"/>
      <c r="F22" s="12">
        <v>5000</v>
      </c>
      <c r="G22" s="34">
        <v>5000</v>
      </c>
      <c r="H22" s="24"/>
      <c r="I22" s="13">
        <f t="shared" si="0"/>
        <v>100</v>
      </c>
    </row>
    <row r="23" spans="2:9" ht="12.75">
      <c r="B23" s="11" t="s">
        <v>137</v>
      </c>
      <c r="C23" s="33" t="s">
        <v>138</v>
      </c>
      <c r="D23" s="23"/>
      <c r="E23" s="24"/>
      <c r="F23" s="12">
        <v>3000</v>
      </c>
      <c r="G23" s="34">
        <v>3000</v>
      </c>
      <c r="H23" s="24"/>
      <c r="I23" s="13">
        <f t="shared" si="0"/>
        <v>100</v>
      </c>
    </row>
    <row r="24" spans="2:9" ht="12.75">
      <c r="B24" s="11" t="s">
        <v>139</v>
      </c>
      <c r="C24" s="33" t="s">
        <v>140</v>
      </c>
      <c r="D24" s="23"/>
      <c r="E24" s="24"/>
      <c r="F24" s="12">
        <v>341000</v>
      </c>
      <c r="G24" s="34">
        <v>346000</v>
      </c>
      <c r="H24" s="24"/>
      <c r="I24" s="13">
        <f t="shared" si="0"/>
        <v>101.46627565982405</v>
      </c>
    </row>
    <row r="25" spans="2:9" ht="12.75">
      <c r="B25" s="11" t="s">
        <v>141</v>
      </c>
      <c r="C25" s="33" t="s">
        <v>142</v>
      </c>
      <c r="D25" s="23"/>
      <c r="E25" s="24"/>
      <c r="F25" s="12">
        <v>45000</v>
      </c>
      <c r="G25" s="34">
        <v>50000</v>
      </c>
      <c r="H25" s="24"/>
      <c r="I25" s="13">
        <f t="shared" si="0"/>
        <v>111.11111111111111</v>
      </c>
    </row>
    <row r="26" spans="2:9" ht="12.75">
      <c r="B26" s="11" t="s">
        <v>143</v>
      </c>
      <c r="C26" s="33" t="s">
        <v>144</v>
      </c>
      <c r="D26" s="23"/>
      <c r="E26" s="24"/>
      <c r="F26" s="12">
        <v>176000</v>
      </c>
      <c r="G26" s="34">
        <v>171000</v>
      </c>
      <c r="H26" s="24"/>
      <c r="I26" s="13">
        <f t="shared" si="0"/>
        <v>97.1590909090909</v>
      </c>
    </row>
    <row r="27" spans="2:9" ht="12.75">
      <c r="B27" s="11" t="s">
        <v>145</v>
      </c>
      <c r="C27" s="33" t="s">
        <v>146</v>
      </c>
      <c r="D27" s="23"/>
      <c r="E27" s="24"/>
      <c r="F27" s="12">
        <v>86000</v>
      </c>
      <c r="G27" s="34">
        <v>71000</v>
      </c>
      <c r="H27" s="24"/>
      <c r="I27" s="13">
        <f t="shared" si="0"/>
        <v>82.55813953488372</v>
      </c>
    </row>
    <row r="28" spans="2:9" ht="12.75">
      <c r="B28" s="11" t="s">
        <v>147</v>
      </c>
      <c r="C28" s="33" t="s">
        <v>148</v>
      </c>
      <c r="D28" s="23"/>
      <c r="E28" s="24"/>
      <c r="F28" s="12">
        <v>33000</v>
      </c>
      <c r="G28" s="34">
        <v>53000</v>
      </c>
      <c r="H28" s="24"/>
      <c r="I28" s="13">
        <f t="shared" si="0"/>
        <v>160.6060606060606</v>
      </c>
    </row>
    <row r="29" spans="2:9" ht="12.75">
      <c r="B29" s="11" t="s">
        <v>149</v>
      </c>
      <c r="C29" s="33" t="s">
        <v>150</v>
      </c>
      <c r="D29" s="23"/>
      <c r="E29" s="24"/>
      <c r="F29" s="12">
        <v>1000</v>
      </c>
      <c r="G29" s="34">
        <v>1000</v>
      </c>
      <c r="H29" s="24"/>
      <c r="I29" s="13">
        <f t="shared" si="0"/>
        <v>100</v>
      </c>
    </row>
    <row r="30" spans="2:9" ht="12.75">
      <c r="B30" s="11" t="s">
        <v>151</v>
      </c>
      <c r="C30" s="33" t="s">
        <v>152</v>
      </c>
      <c r="D30" s="23"/>
      <c r="E30" s="24"/>
      <c r="F30" s="12">
        <v>2017000</v>
      </c>
      <c r="G30" s="34">
        <v>1594000</v>
      </c>
      <c r="H30" s="24"/>
      <c r="I30" s="13">
        <f t="shared" si="0"/>
        <v>79.02825979176995</v>
      </c>
    </row>
    <row r="31" spans="2:9" ht="12.75">
      <c r="B31" s="11" t="s">
        <v>153</v>
      </c>
      <c r="C31" s="33" t="s">
        <v>154</v>
      </c>
      <c r="D31" s="23"/>
      <c r="E31" s="24"/>
      <c r="F31" s="12">
        <v>35000</v>
      </c>
      <c r="G31" s="34">
        <v>40000</v>
      </c>
      <c r="H31" s="24"/>
      <c r="I31" s="13">
        <f t="shared" si="0"/>
        <v>114.28571428571428</v>
      </c>
    </row>
    <row r="32" spans="2:9" ht="12.75">
      <c r="B32" s="11" t="s">
        <v>155</v>
      </c>
      <c r="C32" s="33" t="s">
        <v>156</v>
      </c>
      <c r="D32" s="23"/>
      <c r="E32" s="24"/>
      <c r="F32" s="12">
        <v>1145000</v>
      </c>
      <c r="G32" s="34">
        <v>690000</v>
      </c>
      <c r="H32" s="24"/>
      <c r="I32" s="13">
        <f t="shared" si="0"/>
        <v>60.26200873362445</v>
      </c>
    </row>
    <row r="33" spans="2:9" ht="12.75">
      <c r="B33" s="11" t="s">
        <v>157</v>
      </c>
      <c r="C33" s="33" t="s">
        <v>158</v>
      </c>
      <c r="D33" s="23"/>
      <c r="E33" s="24"/>
      <c r="F33" s="12">
        <v>111000</v>
      </c>
      <c r="G33" s="34">
        <v>111000</v>
      </c>
      <c r="H33" s="24"/>
      <c r="I33" s="13">
        <f t="shared" si="0"/>
        <v>100</v>
      </c>
    </row>
    <row r="34" spans="2:9" ht="12.75">
      <c r="B34" s="11" t="s">
        <v>159</v>
      </c>
      <c r="C34" s="33" t="s">
        <v>160</v>
      </c>
      <c r="D34" s="23"/>
      <c r="E34" s="24"/>
      <c r="F34" s="12">
        <v>96000</v>
      </c>
      <c r="G34" s="34">
        <v>113000</v>
      </c>
      <c r="H34" s="24"/>
      <c r="I34" s="13">
        <f t="shared" si="0"/>
        <v>117.70833333333333</v>
      </c>
    </row>
    <row r="35" spans="2:9" ht="12.75">
      <c r="B35" s="11" t="s">
        <v>161</v>
      </c>
      <c r="C35" s="33" t="s">
        <v>162</v>
      </c>
      <c r="D35" s="23"/>
      <c r="E35" s="24"/>
      <c r="F35" s="12">
        <v>32000</v>
      </c>
      <c r="G35" s="34">
        <v>32000</v>
      </c>
      <c r="H35" s="24"/>
      <c r="I35" s="13">
        <f t="shared" si="0"/>
        <v>100</v>
      </c>
    </row>
    <row r="36" spans="2:9" ht="12.75">
      <c r="B36" s="11" t="s">
        <v>163</v>
      </c>
      <c r="C36" s="33" t="s">
        <v>164</v>
      </c>
      <c r="D36" s="23"/>
      <c r="E36" s="24"/>
      <c r="F36" s="12">
        <v>80000</v>
      </c>
      <c r="G36" s="34">
        <v>80000</v>
      </c>
      <c r="H36" s="24"/>
      <c r="I36" s="13">
        <f t="shared" si="0"/>
        <v>100</v>
      </c>
    </row>
    <row r="37" spans="2:9" ht="12.75">
      <c r="B37" s="11" t="s">
        <v>165</v>
      </c>
      <c r="C37" s="33" t="s">
        <v>166</v>
      </c>
      <c r="D37" s="23"/>
      <c r="E37" s="24"/>
      <c r="F37" s="12">
        <v>394000</v>
      </c>
      <c r="G37" s="34">
        <v>364000</v>
      </c>
      <c r="H37" s="24"/>
      <c r="I37" s="13">
        <f t="shared" si="0"/>
        <v>92.38578680203045</v>
      </c>
    </row>
    <row r="38" spans="2:9" ht="12.75">
      <c r="B38" s="11" t="s">
        <v>167</v>
      </c>
      <c r="C38" s="33" t="s">
        <v>168</v>
      </c>
      <c r="D38" s="23"/>
      <c r="E38" s="24"/>
      <c r="F38" s="12">
        <v>26000</v>
      </c>
      <c r="G38" s="34">
        <v>26000</v>
      </c>
      <c r="H38" s="24"/>
      <c r="I38" s="13">
        <f t="shared" si="0"/>
        <v>100</v>
      </c>
    </row>
    <row r="39" spans="2:9" ht="12.75">
      <c r="B39" s="11" t="s">
        <v>169</v>
      </c>
      <c r="C39" s="33" t="s">
        <v>170</v>
      </c>
      <c r="D39" s="23"/>
      <c r="E39" s="24"/>
      <c r="F39" s="12">
        <v>98000</v>
      </c>
      <c r="G39" s="34">
        <v>138000</v>
      </c>
      <c r="H39" s="24"/>
      <c r="I39" s="13">
        <f t="shared" si="0"/>
        <v>140.81632653061226</v>
      </c>
    </row>
    <row r="40" spans="2:9" ht="12.75">
      <c r="B40" s="11" t="s">
        <v>171</v>
      </c>
      <c r="C40" s="33" t="s">
        <v>172</v>
      </c>
      <c r="D40" s="23"/>
      <c r="E40" s="24"/>
      <c r="F40" s="12">
        <v>20000</v>
      </c>
      <c r="G40" s="34">
        <v>23000</v>
      </c>
      <c r="H40" s="24"/>
      <c r="I40" s="13">
        <f t="shared" si="0"/>
        <v>114.99999999999999</v>
      </c>
    </row>
    <row r="41" spans="2:9" ht="12.75">
      <c r="B41" s="11" t="s">
        <v>173</v>
      </c>
      <c r="C41" s="33" t="s">
        <v>174</v>
      </c>
      <c r="D41" s="23"/>
      <c r="E41" s="24"/>
      <c r="F41" s="12">
        <v>20000</v>
      </c>
      <c r="G41" s="34">
        <v>23000</v>
      </c>
      <c r="H41" s="24"/>
      <c r="I41" s="13">
        <f t="shared" si="0"/>
        <v>114.99999999999999</v>
      </c>
    </row>
    <row r="42" spans="2:9" ht="12.75">
      <c r="B42" s="11" t="s">
        <v>175</v>
      </c>
      <c r="C42" s="33" t="s">
        <v>176</v>
      </c>
      <c r="D42" s="23"/>
      <c r="E42" s="24"/>
      <c r="F42" s="12">
        <v>315500</v>
      </c>
      <c r="G42" s="34">
        <v>356000</v>
      </c>
      <c r="H42" s="24"/>
      <c r="I42" s="13">
        <f t="shared" si="0"/>
        <v>112.83676703645007</v>
      </c>
    </row>
    <row r="43" spans="2:9" ht="12.75">
      <c r="B43" s="11" t="s">
        <v>177</v>
      </c>
      <c r="C43" s="33" t="s">
        <v>178</v>
      </c>
      <c r="D43" s="23"/>
      <c r="E43" s="24"/>
      <c r="F43" s="12">
        <v>160000</v>
      </c>
      <c r="G43" s="34">
        <v>160000</v>
      </c>
      <c r="H43" s="24"/>
      <c r="I43" s="13">
        <f t="shared" si="0"/>
        <v>100</v>
      </c>
    </row>
    <row r="44" spans="2:9" ht="12.75">
      <c r="B44" s="11" t="s">
        <v>179</v>
      </c>
      <c r="C44" s="33" t="s">
        <v>180</v>
      </c>
      <c r="D44" s="23"/>
      <c r="E44" s="24"/>
      <c r="F44" s="12">
        <v>49000</v>
      </c>
      <c r="G44" s="34">
        <v>49000</v>
      </c>
      <c r="H44" s="24"/>
      <c r="I44" s="13">
        <f t="shared" si="0"/>
        <v>100</v>
      </c>
    </row>
    <row r="45" spans="2:9" ht="12.75">
      <c r="B45" s="11" t="s">
        <v>181</v>
      </c>
      <c r="C45" s="33" t="s">
        <v>182</v>
      </c>
      <c r="D45" s="23"/>
      <c r="E45" s="24"/>
      <c r="F45" s="12">
        <v>83000</v>
      </c>
      <c r="G45" s="34">
        <v>108000</v>
      </c>
      <c r="H45" s="24"/>
      <c r="I45" s="13">
        <f t="shared" si="0"/>
        <v>130.12048192771084</v>
      </c>
    </row>
    <row r="46" spans="2:9" ht="12.75">
      <c r="B46" s="11" t="s">
        <v>183</v>
      </c>
      <c r="C46" s="33" t="s">
        <v>184</v>
      </c>
      <c r="D46" s="23"/>
      <c r="E46" s="24"/>
      <c r="F46" s="12">
        <v>2500</v>
      </c>
      <c r="G46" s="34">
        <v>3000</v>
      </c>
      <c r="H46" s="24"/>
      <c r="I46" s="13">
        <f t="shared" si="0"/>
        <v>120</v>
      </c>
    </row>
    <row r="47" spans="2:9" ht="12.75">
      <c r="B47" s="11" t="s">
        <v>185</v>
      </c>
      <c r="C47" s="33" t="s">
        <v>186</v>
      </c>
      <c r="D47" s="23"/>
      <c r="E47" s="24"/>
      <c r="F47" s="12">
        <v>9000</v>
      </c>
      <c r="G47" s="34">
        <v>9000</v>
      </c>
      <c r="H47" s="24"/>
      <c r="I47" s="13">
        <f t="shared" si="0"/>
        <v>100</v>
      </c>
    </row>
    <row r="48" spans="2:9" ht="12.75">
      <c r="B48" s="11" t="s">
        <v>187</v>
      </c>
      <c r="C48" s="33" t="s">
        <v>176</v>
      </c>
      <c r="D48" s="23"/>
      <c r="E48" s="24"/>
      <c r="F48" s="12">
        <v>12000</v>
      </c>
      <c r="G48" s="34">
        <v>27000</v>
      </c>
      <c r="H48" s="24"/>
      <c r="I48" s="13">
        <f t="shared" si="0"/>
        <v>225</v>
      </c>
    </row>
    <row r="49" spans="2:9" ht="12.75">
      <c r="B49" s="9" t="s">
        <v>188</v>
      </c>
      <c r="C49" s="26" t="s">
        <v>189</v>
      </c>
      <c r="D49" s="23"/>
      <c r="E49" s="24"/>
      <c r="F49" s="10">
        <v>13000</v>
      </c>
      <c r="G49" s="27">
        <v>16000</v>
      </c>
      <c r="H49" s="24"/>
      <c r="I49" s="13">
        <f t="shared" si="0"/>
        <v>123.07692307692308</v>
      </c>
    </row>
    <row r="50" spans="2:9" ht="12.75">
      <c r="B50" s="11" t="s">
        <v>190</v>
      </c>
      <c r="C50" s="33" t="s">
        <v>191</v>
      </c>
      <c r="D50" s="23"/>
      <c r="E50" s="24"/>
      <c r="F50" s="12">
        <v>13000</v>
      </c>
      <c r="G50" s="34">
        <v>16000</v>
      </c>
      <c r="H50" s="24"/>
      <c r="I50" s="13">
        <f t="shared" si="0"/>
        <v>123.07692307692308</v>
      </c>
    </row>
    <row r="51" spans="2:9" ht="12.75">
      <c r="B51" s="11" t="s">
        <v>192</v>
      </c>
      <c r="C51" s="33" t="s">
        <v>193</v>
      </c>
      <c r="D51" s="23"/>
      <c r="E51" s="24"/>
      <c r="F51" s="12">
        <v>10000</v>
      </c>
      <c r="G51" s="34">
        <v>13000</v>
      </c>
      <c r="H51" s="24"/>
      <c r="I51" s="13">
        <f t="shared" si="0"/>
        <v>130</v>
      </c>
    </row>
    <row r="52" spans="2:9" ht="12.75">
      <c r="B52" s="11" t="s">
        <v>194</v>
      </c>
      <c r="C52" s="33" t="s">
        <v>195</v>
      </c>
      <c r="D52" s="23"/>
      <c r="E52" s="24"/>
      <c r="F52" s="12">
        <v>1000</v>
      </c>
      <c r="G52" s="34">
        <v>1000</v>
      </c>
      <c r="H52" s="24"/>
      <c r="I52" s="13">
        <f t="shared" si="0"/>
        <v>100</v>
      </c>
    </row>
    <row r="53" spans="2:9" ht="12.75">
      <c r="B53" s="11" t="s">
        <v>196</v>
      </c>
      <c r="C53" s="33" t="s">
        <v>197</v>
      </c>
      <c r="D53" s="23"/>
      <c r="E53" s="24"/>
      <c r="F53" s="12">
        <v>2000</v>
      </c>
      <c r="G53" s="34">
        <v>2000</v>
      </c>
      <c r="H53" s="24"/>
      <c r="I53" s="13">
        <f t="shared" si="0"/>
        <v>100</v>
      </c>
    </row>
    <row r="54" spans="2:9" ht="12.75">
      <c r="B54" s="9" t="s">
        <v>198</v>
      </c>
      <c r="C54" s="26" t="s">
        <v>199</v>
      </c>
      <c r="D54" s="23"/>
      <c r="E54" s="24"/>
      <c r="F54" s="10">
        <v>30000</v>
      </c>
      <c r="G54" s="27">
        <v>5000</v>
      </c>
      <c r="H54" s="24"/>
      <c r="I54" s="13">
        <f t="shared" si="0"/>
        <v>16.666666666666664</v>
      </c>
    </row>
    <row r="55" spans="2:9" ht="12.75">
      <c r="B55" s="11" t="s">
        <v>200</v>
      </c>
      <c r="C55" s="33" t="s">
        <v>201</v>
      </c>
      <c r="D55" s="23"/>
      <c r="E55" s="24"/>
      <c r="F55" s="12">
        <v>30000</v>
      </c>
      <c r="G55" s="34">
        <v>5000</v>
      </c>
      <c r="H55" s="24"/>
      <c r="I55" s="13">
        <f t="shared" si="0"/>
        <v>16.666666666666664</v>
      </c>
    </row>
    <row r="56" spans="2:9" ht="12.75">
      <c r="B56" s="11" t="s">
        <v>202</v>
      </c>
      <c r="C56" s="33" t="s">
        <v>203</v>
      </c>
      <c r="D56" s="23"/>
      <c r="E56" s="24"/>
      <c r="F56" s="12">
        <v>30000</v>
      </c>
      <c r="G56" s="34">
        <v>5000</v>
      </c>
      <c r="H56" s="24"/>
      <c r="I56" s="13">
        <f t="shared" si="0"/>
        <v>16.666666666666664</v>
      </c>
    </row>
    <row r="57" spans="2:9" ht="12.75">
      <c r="B57" s="9" t="s">
        <v>204</v>
      </c>
      <c r="C57" s="26" t="s">
        <v>205</v>
      </c>
      <c r="D57" s="23"/>
      <c r="E57" s="24"/>
      <c r="F57" s="10">
        <v>75000</v>
      </c>
      <c r="G57" s="27">
        <v>45000</v>
      </c>
      <c r="H57" s="24"/>
      <c r="I57" s="13">
        <f t="shared" si="0"/>
        <v>60</v>
      </c>
    </row>
    <row r="58" spans="2:9" ht="12.75">
      <c r="B58" s="11" t="s">
        <v>206</v>
      </c>
      <c r="C58" s="33" t="s">
        <v>207</v>
      </c>
      <c r="D58" s="23"/>
      <c r="E58" s="24"/>
      <c r="F58" s="12">
        <v>42000</v>
      </c>
      <c r="G58" s="34">
        <v>12000</v>
      </c>
      <c r="H58" s="24"/>
      <c r="I58" s="13">
        <f t="shared" si="0"/>
        <v>28.57142857142857</v>
      </c>
    </row>
    <row r="59" spans="2:9" ht="12.75">
      <c r="B59" s="11" t="s">
        <v>208</v>
      </c>
      <c r="C59" s="33" t="s">
        <v>209</v>
      </c>
      <c r="D59" s="23"/>
      <c r="E59" s="24"/>
      <c r="F59" s="12">
        <v>42000</v>
      </c>
      <c r="G59" s="34">
        <v>12000</v>
      </c>
      <c r="H59" s="24"/>
      <c r="I59" s="13">
        <f t="shared" si="0"/>
        <v>28.57142857142857</v>
      </c>
    </row>
    <row r="60" spans="2:9" ht="12.75">
      <c r="B60" s="11" t="s">
        <v>210</v>
      </c>
      <c r="C60" s="33" t="s">
        <v>211</v>
      </c>
      <c r="D60" s="23"/>
      <c r="E60" s="24"/>
      <c r="F60" s="12">
        <v>33000</v>
      </c>
      <c r="G60" s="34">
        <v>33000</v>
      </c>
      <c r="H60" s="24"/>
      <c r="I60" s="13">
        <f t="shared" si="0"/>
        <v>100</v>
      </c>
    </row>
    <row r="61" spans="2:9" ht="12.75">
      <c r="B61" s="11" t="s">
        <v>212</v>
      </c>
      <c r="C61" s="33" t="s">
        <v>213</v>
      </c>
      <c r="D61" s="23"/>
      <c r="E61" s="24"/>
      <c r="F61" s="12">
        <v>33000</v>
      </c>
      <c r="G61" s="34">
        <v>33000</v>
      </c>
      <c r="H61" s="24"/>
      <c r="I61" s="13">
        <f t="shared" si="0"/>
        <v>100</v>
      </c>
    </row>
    <row r="62" spans="2:9" ht="12.75">
      <c r="B62" s="9" t="s">
        <v>214</v>
      </c>
      <c r="C62" s="26" t="s">
        <v>215</v>
      </c>
      <c r="D62" s="23"/>
      <c r="E62" s="24"/>
      <c r="F62" s="10">
        <v>244000</v>
      </c>
      <c r="G62" s="27">
        <v>364000</v>
      </c>
      <c r="H62" s="24"/>
      <c r="I62" s="13">
        <f t="shared" si="0"/>
        <v>149.18032786885246</v>
      </c>
    </row>
    <row r="63" spans="2:9" ht="12.75">
      <c r="B63" s="11" t="s">
        <v>216</v>
      </c>
      <c r="C63" s="33" t="s">
        <v>217</v>
      </c>
      <c r="D63" s="23"/>
      <c r="E63" s="24"/>
      <c r="F63" s="12">
        <v>244000</v>
      </c>
      <c r="G63" s="34">
        <v>364000</v>
      </c>
      <c r="H63" s="24"/>
      <c r="I63" s="13">
        <f t="shared" si="0"/>
        <v>149.18032786885246</v>
      </c>
    </row>
    <row r="64" spans="2:9" ht="12.75">
      <c r="B64" s="11" t="s">
        <v>218</v>
      </c>
      <c r="C64" s="33" t="s">
        <v>219</v>
      </c>
      <c r="D64" s="23"/>
      <c r="E64" s="24"/>
      <c r="F64" s="12">
        <v>155000</v>
      </c>
      <c r="G64" s="34">
        <v>170000</v>
      </c>
      <c r="H64" s="24"/>
      <c r="I64" s="13">
        <f t="shared" si="0"/>
        <v>109.6774193548387</v>
      </c>
    </row>
    <row r="65" spans="2:9" ht="12.75">
      <c r="B65" s="11" t="s">
        <v>220</v>
      </c>
      <c r="C65" s="33" t="s">
        <v>221</v>
      </c>
      <c r="D65" s="23"/>
      <c r="E65" s="24"/>
      <c r="F65" s="12">
        <v>89000</v>
      </c>
      <c r="G65" s="34">
        <v>194000</v>
      </c>
      <c r="H65" s="24"/>
      <c r="I65" s="13">
        <f t="shared" si="0"/>
        <v>217.97752808988764</v>
      </c>
    </row>
    <row r="66" spans="2:9" ht="12.75">
      <c r="B66" s="9" t="s">
        <v>222</v>
      </c>
      <c r="C66" s="26" t="s">
        <v>223</v>
      </c>
      <c r="D66" s="23"/>
      <c r="E66" s="24"/>
      <c r="F66" s="10">
        <v>444000</v>
      </c>
      <c r="G66" s="27">
        <v>444000</v>
      </c>
      <c r="H66" s="24"/>
      <c r="I66" s="13">
        <f t="shared" si="0"/>
        <v>100</v>
      </c>
    </row>
    <row r="67" spans="2:9" ht="12.75">
      <c r="B67" s="11" t="s">
        <v>224</v>
      </c>
      <c r="C67" s="33" t="s">
        <v>225</v>
      </c>
      <c r="D67" s="23"/>
      <c r="E67" s="24"/>
      <c r="F67" s="12">
        <v>434000</v>
      </c>
      <c r="G67" s="34">
        <v>444000</v>
      </c>
      <c r="H67" s="24"/>
      <c r="I67" s="13">
        <f t="shared" si="0"/>
        <v>102.3041474654378</v>
      </c>
    </row>
    <row r="68" spans="2:9" ht="12.75">
      <c r="B68" s="11" t="s">
        <v>226</v>
      </c>
      <c r="C68" s="33" t="s">
        <v>227</v>
      </c>
      <c r="D68" s="23"/>
      <c r="E68" s="24"/>
      <c r="F68" s="12">
        <v>434000</v>
      </c>
      <c r="G68" s="34">
        <v>444000</v>
      </c>
      <c r="H68" s="24"/>
      <c r="I68" s="13">
        <f t="shared" si="0"/>
        <v>102.3041474654378</v>
      </c>
    </row>
    <row r="69" spans="2:9" ht="12.75">
      <c r="B69" s="11" t="s">
        <v>228</v>
      </c>
      <c r="C69" s="33" t="s">
        <v>229</v>
      </c>
      <c r="D69" s="23"/>
      <c r="E69" s="24"/>
      <c r="F69" s="12">
        <v>10000</v>
      </c>
      <c r="G69" s="34">
        <v>0</v>
      </c>
      <c r="H69" s="24"/>
      <c r="I69" s="13">
        <f t="shared" si="0"/>
        <v>0</v>
      </c>
    </row>
    <row r="70" spans="2:9" ht="12.75">
      <c r="B70" s="11" t="s">
        <v>230</v>
      </c>
      <c r="C70" s="33" t="s">
        <v>231</v>
      </c>
      <c r="D70" s="23"/>
      <c r="E70" s="24"/>
      <c r="F70" s="12">
        <v>10000</v>
      </c>
      <c r="G70" s="34">
        <v>0</v>
      </c>
      <c r="H70" s="24"/>
      <c r="I70" s="13">
        <f t="shared" si="0"/>
        <v>0</v>
      </c>
    </row>
    <row r="71" spans="2:9" ht="12.75">
      <c r="B71" s="6" t="s">
        <v>10</v>
      </c>
      <c r="C71" s="22" t="s">
        <v>232</v>
      </c>
      <c r="D71" s="23"/>
      <c r="E71" s="24"/>
      <c r="F71" s="7">
        <v>22000000</v>
      </c>
      <c r="G71" s="25">
        <v>7219000</v>
      </c>
      <c r="H71" s="24"/>
      <c r="I71" s="13">
        <f t="shared" si="0"/>
        <v>32.81363636363636</v>
      </c>
    </row>
    <row r="72" spans="2:9" ht="12.75">
      <c r="B72" s="9" t="s">
        <v>233</v>
      </c>
      <c r="C72" s="26" t="s">
        <v>234</v>
      </c>
      <c r="D72" s="23"/>
      <c r="E72" s="24"/>
      <c r="F72" s="10">
        <v>22000000</v>
      </c>
      <c r="G72" s="27">
        <v>6509000</v>
      </c>
      <c r="H72" s="24"/>
      <c r="I72" s="13">
        <f aca="true" t="shared" si="1" ref="I72:I85">+G72/F72*100</f>
        <v>29.58636363636364</v>
      </c>
    </row>
    <row r="73" spans="2:9" ht="12.75">
      <c r="B73" s="11" t="s">
        <v>235</v>
      </c>
      <c r="C73" s="33" t="s">
        <v>236</v>
      </c>
      <c r="D73" s="23"/>
      <c r="E73" s="24"/>
      <c r="F73" s="12">
        <v>21900000</v>
      </c>
      <c r="G73" s="34">
        <v>6429000</v>
      </c>
      <c r="H73" s="24"/>
      <c r="I73" s="13">
        <f t="shared" si="1"/>
        <v>29.356164383561644</v>
      </c>
    </row>
    <row r="74" spans="2:9" ht="12.75">
      <c r="B74" s="11" t="s">
        <v>237</v>
      </c>
      <c r="C74" s="33" t="s">
        <v>238</v>
      </c>
      <c r="D74" s="23"/>
      <c r="E74" s="24"/>
      <c r="F74" s="12">
        <v>6000000</v>
      </c>
      <c r="G74" s="34">
        <v>0</v>
      </c>
      <c r="H74" s="24"/>
      <c r="I74" s="13">
        <f t="shared" si="1"/>
        <v>0</v>
      </c>
    </row>
    <row r="75" spans="2:9" ht="12.75">
      <c r="B75" s="11" t="s">
        <v>239</v>
      </c>
      <c r="C75" s="33" t="s">
        <v>240</v>
      </c>
      <c r="D75" s="23"/>
      <c r="E75" s="24"/>
      <c r="F75" s="12">
        <v>5200000</v>
      </c>
      <c r="G75" s="34">
        <v>5868000</v>
      </c>
      <c r="H75" s="24"/>
      <c r="I75" s="13">
        <f t="shared" si="1"/>
        <v>112.84615384615384</v>
      </c>
    </row>
    <row r="76" spans="2:9" ht="12.75">
      <c r="B76" s="11" t="s">
        <v>241</v>
      </c>
      <c r="C76" s="33" t="s">
        <v>242</v>
      </c>
      <c r="D76" s="23"/>
      <c r="E76" s="24"/>
      <c r="F76" s="12">
        <v>10700000</v>
      </c>
      <c r="G76" s="34">
        <v>561000</v>
      </c>
      <c r="H76" s="24"/>
      <c r="I76" s="13">
        <f t="shared" si="1"/>
        <v>5.242990654205607</v>
      </c>
    </row>
    <row r="77" spans="2:9" ht="12.75">
      <c r="B77" s="11" t="s">
        <v>243</v>
      </c>
      <c r="C77" s="33" t="s">
        <v>244</v>
      </c>
      <c r="D77" s="23"/>
      <c r="E77" s="24"/>
      <c r="F77" s="12">
        <v>50000</v>
      </c>
      <c r="G77" s="34">
        <v>50000</v>
      </c>
      <c r="H77" s="24"/>
      <c r="I77" s="13">
        <f t="shared" si="1"/>
        <v>100</v>
      </c>
    </row>
    <row r="78" spans="2:9" ht="12.75">
      <c r="B78" s="11" t="s">
        <v>245</v>
      </c>
      <c r="C78" s="33" t="s">
        <v>246</v>
      </c>
      <c r="D78" s="23"/>
      <c r="E78" s="24"/>
      <c r="F78" s="12">
        <v>20000</v>
      </c>
      <c r="G78" s="34">
        <v>20000</v>
      </c>
      <c r="H78" s="24"/>
      <c r="I78" s="13">
        <f t="shared" si="1"/>
        <v>100</v>
      </c>
    </row>
    <row r="79" spans="2:9" ht="12.75">
      <c r="B79" s="11" t="s">
        <v>247</v>
      </c>
      <c r="C79" s="33" t="s">
        <v>248</v>
      </c>
      <c r="D79" s="23"/>
      <c r="E79" s="24"/>
      <c r="F79" s="12">
        <v>15000</v>
      </c>
      <c r="G79" s="34">
        <v>15000</v>
      </c>
      <c r="H79" s="24"/>
      <c r="I79" s="13">
        <f t="shared" si="1"/>
        <v>100</v>
      </c>
    </row>
    <row r="80" spans="2:9" ht="12.75">
      <c r="B80" s="11" t="s">
        <v>249</v>
      </c>
      <c r="C80" s="33" t="s">
        <v>250</v>
      </c>
      <c r="D80" s="23"/>
      <c r="E80" s="24"/>
      <c r="F80" s="12">
        <v>15000</v>
      </c>
      <c r="G80" s="34">
        <v>15000</v>
      </c>
      <c r="H80" s="24"/>
      <c r="I80" s="13">
        <f t="shared" si="1"/>
        <v>100</v>
      </c>
    </row>
    <row r="81" spans="2:9" ht="12.75">
      <c r="B81" s="11" t="s">
        <v>251</v>
      </c>
      <c r="C81" s="33" t="s">
        <v>252</v>
      </c>
      <c r="D81" s="23"/>
      <c r="E81" s="24"/>
      <c r="F81" s="12">
        <v>50000</v>
      </c>
      <c r="G81" s="34">
        <v>30000</v>
      </c>
      <c r="H81" s="24"/>
      <c r="I81" s="13">
        <f t="shared" si="1"/>
        <v>60</v>
      </c>
    </row>
    <row r="82" spans="2:9" ht="12.75">
      <c r="B82" s="11" t="s">
        <v>253</v>
      </c>
      <c r="C82" s="33" t="s">
        <v>254</v>
      </c>
      <c r="D82" s="23"/>
      <c r="E82" s="24"/>
      <c r="F82" s="12">
        <v>50000</v>
      </c>
      <c r="G82" s="34">
        <v>30000</v>
      </c>
      <c r="H82" s="24"/>
      <c r="I82" s="13">
        <f t="shared" si="1"/>
        <v>60</v>
      </c>
    </row>
    <row r="83" spans="2:9" ht="12.75">
      <c r="B83" s="9" t="s">
        <v>255</v>
      </c>
      <c r="C83" s="26" t="s">
        <v>256</v>
      </c>
      <c r="D83" s="23"/>
      <c r="E83" s="24"/>
      <c r="F83" s="10">
        <v>0</v>
      </c>
      <c r="G83" s="27">
        <v>710000</v>
      </c>
      <c r="H83" s="24"/>
      <c r="I83" s="13" t="e">
        <f t="shared" si="1"/>
        <v>#DIV/0!</v>
      </c>
    </row>
    <row r="84" spans="2:9" ht="12.75">
      <c r="B84" s="11" t="s">
        <v>257</v>
      </c>
      <c r="C84" s="33" t="s">
        <v>258</v>
      </c>
      <c r="D84" s="23"/>
      <c r="E84" s="24"/>
      <c r="F84" s="12">
        <v>0</v>
      </c>
      <c r="G84" s="34">
        <v>710000</v>
      </c>
      <c r="H84" s="24"/>
      <c r="I84" s="13" t="e">
        <f t="shared" si="1"/>
        <v>#DIV/0!</v>
      </c>
    </row>
    <row r="85" spans="2:9" ht="12.75">
      <c r="B85" s="11" t="s">
        <v>259</v>
      </c>
      <c r="C85" s="33" t="s">
        <v>260</v>
      </c>
      <c r="D85" s="23"/>
      <c r="E85" s="24"/>
      <c r="F85" s="12">
        <v>0</v>
      </c>
      <c r="G85" s="34">
        <v>710000</v>
      </c>
      <c r="H85" s="24"/>
      <c r="I85" s="13" t="e">
        <f t="shared" si="1"/>
        <v>#DIV/0!</v>
      </c>
    </row>
  </sheetData>
  <sheetProtection/>
  <mergeCells count="165">
    <mergeCell ref="C84:E84"/>
    <mergeCell ref="G84:H84"/>
    <mergeCell ref="C85:E85"/>
    <mergeCell ref="G85:H85"/>
    <mergeCell ref="C82:E82"/>
    <mergeCell ref="G82:H82"/>
    <mergeCell ref="C83:E83"/>
    <mergeCell ref="G83:H83"/>
    <mergeCell ref="C80:E80"/>
    <mergeCell ref="G80:H80"/>
    <mergeCell ref="C81:E81"/>
    <mergeCell ref="G81:H81"/>
    <mergeCell ref="C78:E78"/>
    <mergeCell ref="G78:H78"/>
    <mergeCell ref="C79:E79"/>
    <mergeCell ref="G79:H79"/>
    <mergeCell ref="C76:E76"/>
    <mergeCell ref="G76:H76"/>
    <mergeCell ref="C77:E77"/>
    <mergeCell ref="G77:H77"/>
    <mergeCell ref="C74:E74"/>
    <mergeCell ref="G74:H74"/>
    <mergeCell ref="C75:E75"/>
    <mergeCell ref="G75:H75"/>
    <mergeCell ref="C72:E72"/>
    <mergeCell ref="G72:H72"/>
    <mergeCell ref="C73:E73"/>
    <mergeCell ref="G73:H73"/>
    <mergeCell ref="C70:E70"/>
    <mergeCell ref="G70:H70"/>
    <mergeCell ref="C71:E71"/>
    <mergeCell ref="G71:H71"/>
    <mergeCell ref="C68:E68"/>
    <mergeCell ref="G68:H68"/>
    <mergeCell ref="C69:E69"/>
    <mergeCell ref="G69:H69"/>
    <mergeCell ref="C66:E66"/>
    <mergeCell ref="G66:H66"/>
    <mergeCell ref="C67:E67"/>
    <mergeCell ref="G67:H67"/>
    <mergeCell ref="C64:E64"/>
    <mergeCell ref="G64:H64"/>
    <mergeCell ref="C65:E65"/>
    <mergeCell ref="G65:H65"/>
    <mergeCell ref="C62:E62"/>
    <mergeCell ref="G62:H62"/>
    <mergeCell ref="C63:E63"/>
    <mergeCell ref="G63:H63"/>
    <mergeCell ref="C60:E60"/>
    <mergeCell ref="G60:H60"/>
    <mergeCell ref="C61:E61"/>
    <mergeCell ref="G61:H61"/>
    <mergeCell ref="C58:E58"/>
    <mergeCell ref="G58:H58"/>
    <mergeCell ref="C59:E59"/>
    <mergeCell ref="G59:H59"/>
    <mergeCell ref="C56:E56"/>
    <mergeCell ref="G56:H56"/>
    <mergeCell ref="C57:E57"/>
    <mergeCell ref="G57:H57"/>
    <mergeCell ref="C54:E54"/>
    <mergeCell ref="G54:H54"/>
    <mergeCell ref="C55:E55"/>
    <mergeCell ref="G55:H55"/>
    <mergeCell ref="C52:E52"/>
    <mergeCell ref="G52:H52"/>
    <mergeCell ref="C53:E53"/>
    <mergeCell ref="G53:H53"/>
    <mergeCell ref="C50:E50"/>
    <mergeCell ref="G50:H50"/>
    <mergeCell ref="C51:E51"/>
    <mergeCell ref="G51:H51"/>
    <mergeCell ref="C48:E48"/>
    <mergeCell ref="G48:H48"/>
    <mergeCell ref="C49:E49"/>
    <mergeCell ref="G49:H49"/>
    <mergeCell ref="C46:E46"/>
    <mergeCell ref="G46:H46"/>
    <mergeCell ref="C47:E47"/>
    <mergeCell ref="G47:H47"/>
    <mergeCell ref="C44:E44"/>
    <mergeCell ref="G44:H44"/>
    <mergeCell ref="C45:E45"/>
    <mergeCell ref="G45:H45"/>
    <mergeCell ref="C42:E42"/>
    <mergeCell ref="G42:H42"/>
    <mergeCell ref="C43:E43"/>
    <mergeCell ref="G43:H43"/>
    <mergeCell ref="C40:E40"/>
    <mergeCell ref="G40:H40"/>
    <mergeCell ref="C41:E41"/>
    <mergeCell ref="G41:H41"/>
    <mergeCell ref="C38:E38"/>
    <mergeCell ref="G38:H38"/>
    <mergeCell ref="C39:E39"/>
    <mergeCell ref="G39:H39"/>
    <mergeCell ref="C36:E36"/>
    <mergeCell ref="G36:H36"/>
    <mergeCell ref="C37:E37"/>
    <mergeCell ref="G37:H37"/>
    <mergeCell ref="C34:E34"/>
    <mergeCell ref="G34:H34"/>
    <mergeCell ref="C35:E35"/>
    <mergeCell ref="G35:H35"/>
    <mergeCell ref="C32:E32"/>
    <mergeCell ref="G32:H32"/>
    <mergeCell ref="C33:E33"/>
    <mergeCell ref="G33:H33"/>
    <mergeCell ref="C30:E30"/>
    <mergeCell ref="G30:H30"/>
    <mergeCell ref="C31:E31"/>
    <mergeCell ref="G31:H31"/>
    <mergeCell ref="C28:E28"/>
    <mergeCell ref="G28:H28"/>
    <mergeCell ref="C29:E29"/>
    <mergeCell ref="G29:H29"/>
    <mergeCell ref="C26:E26"/>
    <mergeCell ref="G26:H26"/>
    <mergeCell ref="C27:E27"/>
    <mergeCell ref="G27:H27"/>
    <mergeCell ref="C24:E24"/>
    <mergeCell ref="G24:H24"/>
    <mergeCell ref="C25:E25"/>
    <mergeCell ref="G25:H25"/>
    <mergeCell ref="C22:E22"/>
    <mergeCell ref="G22:H22"/>
    <mergeCell ref="C23:E23"/>
    <mergeCell ref="G23:H23"/>
    <mergeCell ref="C20:E20"/>
    <mergeCell ref="G20:H20"/>
    <mergeCell ref="C21:E21"/>
    <mergeCell ref="G21:H21"/>
    <mergeCell ref="C18:E18"/>
    <mergeCell ref="G18:H18"/>
    <mergeCell ref="C19:E19"/>
    <mergeCell ref="G19:H19"/>
    <mergeCell ref="C16:E16"/>
    <mergeCell ref="G16:H16"/>
    <mergeCell ref="C17:E17"/>
    <mergeCell ref="G17:H17"/>
    <mergeCell ref="C14:E14"/>
    <mergeCell ref="G14:H14"/>
    <mergeCell ref="C15:E15"/>
    <mergeCell ref="G15:H15"/>
    <mergeCell ref="C12:E12"/>
    <mergeCell ref="G12:H12"/>
    <mergeCell ref="C13:E13"/>
    <mergeCell ref="G13:H13"/>
    <mergeCell ref="C10:E10"/>
    <mergeCell ref="G10:H10"/>
    <mergeCell ref="C11:E11"/>
    <mergeCell ref="G11:H11"/>
    <mergeCell ref="C9:E9"/>
    <mergeCell ref="G9:H9"/>
    <mergeCell ref="C6:E6"/>
    <mergeCell ref="G6:H6"/>
    <mergeCell ref="C7:E7"/>
    <mergeCell ref="G7:H7"/>
    <mergeCell ref="A1:C1"/>
    <mergeCell ref="E1:G1"/>
    <mergeCell ref="E3:G3"/>
    <mergeCell ref="C5:E5"/>
    <mergeCell ref="G5:H5"/>
    <mergeCell ref="C8:E8"/>
    <mergeCell ref="G8:H8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2019-12-19T12:15:00Z</dcterms:modified>
  <cp:category/>
  <cp:version/>
  <cp:contentType/>
  <cp:contentStatus/>
</cp:coreProperties>
</file>