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<sst xmlns="http://schemas.openxmlformats.org/spreadsheetml/2006/main" count="112" uniqueCount="56">
  <si>
    <t xml:space="preserve">
Izvor</t>
  </si>
  <si>
    <t xml:space="preserve">
Opis</t>
  </si>
  <si>
    <r>
      <t xml:space="preserve">Index %
</t>
    </r>
    <r>
      <rPr>
        <b/>
        <sz val="9"/>
        <color indexed="9"/>
        <rFont val="Arial"/>
        <family val="0"/>
      </rPr>
      <t>6/3</t>
    </r>
  </si>
  <si>
    <r>
      <t xml:space="preserve">Index %
</t>
    </r>
    <r>
      <rPr>
        <b/>
        <sz val="9"/>
        <color indexed="9"/>
        <rFont val="Arial"/>
        <family val="0"/>
      </rPr>
      <t>6/5</t>
    </r>
  </si>
  <si>
    <t>Proračun općine Berek</t>
  </si>
  <si>
    <t>IZVRŠENJE PRORAČUNA 01.01.2019 - 16.12.2019</t>
  </si>
  <si>
    <t>OPĆI DIO - PO IZVORIMA FINANCIRANJA</t>
  </si>
  <si>
    <t>Izvršenje
1 - 12/2018.</t>
  </si>
  <si>
    <t>Izvorni plan
2019.</t>
  </si>
  <si>
    <t>Tekući plan
2019.</t>
  </si>
  <si>
    <t>Izvršenje
1 - 12/2019.</t>
  </si>
  <si>
    <t>1</t>
  </si>
  <si>
    <t>2</t>
  </si>
  <si>
    <t>3</t>
  </si>
  <si>
    <t>4</t>
  </si>
  <si>
    <t>5</t>
  </si>
  <si>
    <t>6</t>
  </si>
  <si>
    <t>7</t>
  </si>
  <si>
    <t>8</t>
  </si>
  <si>
    <t>UKUPNO PRIHODI</t>
  </si>
  <si>
    <t>Opći prihodi i primici</t>
  </si>
  <si>
    <t xml:space="preserve">   11</t>
  </si>
  <si>
    <t>Vlastiti prihodi</t>
  </si>
  <si>
    <t xml:space="preserve">   31</t>
  </si>
  <si>
    <t>Prihodi za posebne namjene</t>
  </si>
  <si>
    <t xml:space="preserve">   43</t>
  </si>
  <si>
    <t>Ostali prihodi za posebne namjene</t>
  </si>
  <si>
    <t xml:space="preserve">   431</t>
  </si>
  <si>
    <t>Prihod od poljoprivrednog zemljišta</t>
  </si>
  <si>
    <t xml:space="preserve">   433</t>
  </si>
  <si>
    <t>Prihod od komunalne naknade</t>
  </si>
  <si>
    <t xml:space="preserve">   434</t>
  </si>
  <si>
    <t>Prihod od komunalnog doprinosa</t>
  </si>
  <si>
    <t xml:space="preserve">   435</t>
  </si>
  <si>
    <t>Prihod od šumskog doprinosa</t>
  </si>
  <si>
    <t xml:space="preserve">   436</t>
  </si>
  <si>
    <t>Prihod od vodnog doprinosa</t>
  </si>
  <si>
    <t xml:space="preserve">   437</t>
  </si>
  <si>
    <t>Prihod od ozakonjenja - legalizacije</t>
  </si>
  <si>
    <t>Pomoći</t>
  </si>
  <si>
    <t xml:space="preserve">   521</t>
  </si>
  <si>
    <t>Ostale pomoći i darovnice-mala škola</t>
  </si>
  <si>
    <t xml:space="preserve">   524</t>
  </si>
  <si>
    <t>Tekuće pomoći-za ogrijev i dr.vezano za soc.skrb</t>
  </si>
  <si>
    <t xml:space="preserve">   527</t>
  </si>
  <si>
    <t>Kapitalne pomoći iz državnog proračuna</t>
  </si>
  <si>
    <t xml:space="preserve">   528</t>
  </si>
  <si>
    <t>Tekuće pomoći - Hrvatski zavod za zapošljavanje</t>
  </si>
  <si>
    <t xml:space="preserve">   529</t>
  </si>
  <si>
    <t>Tekuće pomoći - Izborno povjerenstvo</t>
  </si>
  <si>
    <t>Prihodi od nefinancijske imovine i naknade od osiguranja</t>
  </si>
  <si>
    <t xml:space="preserve">   71</t>
  </si>
  <si>
    <t>Prihodi od nefinancijske imovine i naknade s naslova osiguranja</t>
  </si>
  <si>
    <t>Stranica:  2</t>
  </si>
  <si>
    <t>UKUPNO RASHODI</t>
  </si>
  <si>
    <t>3. IZMJENE I DOPUNE PRORAČUNA ZA 2019.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</si>
</sst>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#,##0.00;&quot;-&quot;"/>
    <numFmt numFmtId="184" formatCode="[$-1041A]0.00;\-0.00;&quot;-&quot;"/>
  </numFmts>
  <fonts count="40">
    <font>
      <sz val="10"/>
      <name val="Arial"/>
      <family val="0"/>
    </font>
    <font>
      <b/>
      <sz val="9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1" fillId="33" borderId="12" xfId="0" applyFont="1" applyFill="1" applyBorder="1" applyAlignment="1" applyProtection="1">
      <alignment vertical="top" wrapText="1" readingOrder="1"/>
      <protection locked="0"/>
    </xf>
    <xf numFmtId="183" fontId="1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184" fontId="1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34" borderId="12" xfId="0" applyFont="1" applyFill="1" applyBorder="1" applyAlignment="1" applyProtection="1">
      <alignment vertical="top" wrapText="1" readingOrder="1"/>
      <protection locked="0"/>
    </xf>
    <xf numFmtId="183" fontId="1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84" fontId="1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184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" fillId="34" borderId="12" xfId="0" applyFont="1" applyFill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183" fontId="1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33" borderId="12" xfId="0" applyFont="1" applyFill="1" applyBorder="1" applyAlignment="1" applyProtection="1">
      <alignment vertical="top" wrapText="1" readingOrder="1"/>
      <protection locked="0"/>
    </xf>
    <xf numFmtId="183" fontId="1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B0C4DE"/>
      <rgbColor rgb="0087CEE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O23" sqref="O23"/>
    </sheetView>
  </sheetViews>
  <sheetFormatPr defaultColWidth="9.140625" defaultRowHeight="12.75"/>
  <cols>
    <col min="1" max="1" width="0.13671875" style="0" customWidth="1"/>
    <col min="2" max="2" width="10.140625" style="0" customWidth="1"/>
    <col min="3" max="3" width="32.28125" style="0" customWidth="1"/>
    <col min="4" max="4" width="0.13671875" style="0" customWidth="1"/>
    <col min="5" max="5" width="24.57421875" style="0" customWidth="1"/>
    <col min="6" max="6" width="15.00390625" style="0" customWidth="1"/>
    <col min="7" max="7" width="14.8515625" style="0" customWidth="1"/>
    <col min="8" max="8" width="0.13671875" style="0" customWidth="1"/>
    <col min="9" max="9" width="7.421875" style="0" customWidth="1"/>
    <col min="10" max="10" width="0" style="0" hidden="1" customWidth="1"/>
    <col min="11" max="11" width="0.13671875" style="0" customWidth="1"/>
  </cols>
  <sheetData>
    <row r="1" spans="1:7" ht="16.5" customHeight="1">
      <c r="A1" s="24" t="s">
        <v>4</v>
      </c>
      <c r="B1" s="25"/>
      <c r="C1" s="25"/>
      <c r="E1" s="26" t="s">
        <v>55</v>
      </c>
      <c r="F1" s="25"/>
      <c r="G1" s="25"/>
    </row>
    <row r="2" ht="0.75" customHeight="1"/>
    <row r="3" spans="5:7" ht="16.5" customHeight="1">
      <c r="E3" s="27" t="s">
        <v>6</v>
      </c>
      <c r="F3" s="25"/>
      <c r="G3" s="25"/>
    </row>
    <row r="4" ht="3" customHeight="1"/>
    <row r="5" spans="2:9" ht="24">
      <c r="B5" s="1" t="s">
        <v>0</v>
      </c>
      <c r="C5" s="28" t="s">
        <v>1</v>
      </c>
      <c r="D5" s="29"/>
      <c r="E5" s="30"/>
      <c r="F5" s="2" t="s">
        <v>8</v>
      </c>
      <c r="G5" s="31" t="s">
        <v>9</v>
      </c>
      <c r="H5" s="30"/>
      <c r="I5" s="1" t="s">
        <v>2</v>
      </c>
    </row>
    <row r="6" spans="2:9" ht="12.75">
      <c r="B6" s="3" t="s">
        <v>11</v>
      </c>
      <c r="C6" s="19" t="s">
        <v>12</v>
      </c>
      <c r="D6" s="20"/>
      <c r="E6" s="21"/>
      <c r="F6" s="3">
        <v>3</v>
      </c>
      <c r="G6" s="19">
        <v>4</v>
      </c>
      <c r="H6" s="21"/>
      <c r="I6" s="3">
        <v>5</v>
      </c>
    </row>
    <row r="7" spans="2:9" ht="12.75">
      <c r="B7" s="4"/>
      <c r="C7" s="22" t="s">
        <v>19</v>
      </c>
      <c r="D7" s="14"/>
      <c r="E7" s="15"/>
      <c r="F7" s="5">
        <v>26780950</v>
      </c>
      <c r="G7" s="23">
        <v>11455950</v>
      </c>
      <c r="H7" s="15"/>
      <c r="I7" s="6">
        <f>+G7/F7*100</f>
        <v>42.77648851142323</v>
      </c>
    </row>
    <row r="8" spans="2:9" ht="12.75">
      <c r="B8" s="7" t="s">
        <v>11</v>
      </c>
      <c r="C8" s="13" t="s">
        <v>20</v>
      </c>
      <c r="D8" s="14"/>
      <c r="E8" s="15"/>
      <c r="F8" s="8">
        <v>2735450</v>
      </c>
      <c r="G8" s="16">
        <v>3432950</v>
      </c>
      <c r="H8" s="15"/>
      <c r="I8" s="6">
        <f aca="true" t="shared" si="0" ref="I8:I27">+G8/F8*100</f>
        <v>125.49854685700707</v>
      </c>
    </row>
    <row r="9" spans="2:9" ht="12.75">
      <c r="B9" s="10" t="s">
        <v>21</v>
      </c>
      <c r="C9" s="17" t="s">
        <v>20</v>
      </c>
      <c r="D9" s="14"/>
      <c r="E9" s="15"/>
      <c r="F9" s="11">
        <v>2735450</v>
      </c>
      <c r="G9" s="18">
        <v>3432950</v>
      </c>
      <c r="H9" s="15"/>
      <c r="I9" s="6">
        <f t="shared" si="0"/>
        <v>125.49854685700707</v>
      </c>
    </row>
    <row r="10" spans="2:9" ht="12.75">
      <c r="B10" s="7" t="s">
        <v>13</v>
      </c>
      <c r="C10" s="13" t="s">
        <v>22</v>
      </c>
      <c r="D10" s="14"/>
      <c r="E10" s="15"/>
      <c r="F10" s="8">
        <v>50000</v>
      </c>
      <c r="G10" s="16">
        <v>50000</v>
      </c>
      <c r="H10" s="15"/>
      <c r="I10" s="6">
        <f t="shared" si="0"/>
        <v>100</v>
      </c>
    </row>
    <row r="11" spans="2:9" ht="12.75">
      <c r="B11" s="10" t="s">
        <v>23</v>
      </c>
      <c r="C11" s="17" t="s">
        <v>22</v>
      </c>
      <c r="D11" s="14"/>
      <c r="E11" s="15"/>
      <c r="F11" s="11">
        <v>50000</v>
      </c>
      <c r="G11" s="18">
        <v>50000</v>
      </c>
      <c r="H11" s="15"/>
      <c r="I11" s="6">
        <f t="shared" si="0"/>
        <v>100</v>
      </c>
    </row>
    <row r="12" spans="2:9" ht="12.75">
      <c r="B12" s="7" t="s">
        <v>14</v>
      </c>
      <c r="C12" s="13" t="s">
        <v>24</v>
      </c>
      <c r="D12" s="14"/>
      <c r="E12" s="15"/>
      <c r="F12" s="8">
        <v>886000</v>
      </c>
      <c r="G12" s="16">
        <v>1431000</v>
      </c>
      <c r="H12" s="15"/>
      <c r="I12" s="6">
        <f t="shared" si="0"/>
        <v>161.51241534988714</v>
      </c>
    </row>
    <row r="13" spans="2:9" ht="12.75">
      <c r="B13" s="10" t="s">
        <v>25</v>
      </c>
      <c r="C13" s="17" t="s">
        <v>26</v>
      </c>
      <c r="D13" s="14"/>
      <c r="E13" s="15"/>
      <c r="F13" s="11">
        <v>2000</v>
      </c>
      <c r="G13" s="18">
        <v>0</v>
      </c>
      <c r="H13" s="15"/>
      <c r="I13" s="6">
        <f t="shared" si="0"/>
        <v>0</v>
      </c>
    </row>
    <row r="14" spans="2:9" ht="12.75">
      <c r="B14" s="10" t="s">
        <v>27</v>
      </c>
      <c r="C14" s="17" t="s">
        <v>28</v>
      </c>
      <c r="D14" s="14"/>
      <c r="E14" s="15"/>
      <c r="F14" s="11">
        <v>280000</v>
      </c>
      <c r="G14" s="18">
        <v>295000</v>
      </c>
      <c r="H14" s="15"/>
      <c r="I14" s="6">
        <f t="shared" si="0"/>
        <v>105.35714285714286</v>
      </c>
    </row>
    <row r="15" spans="2:9" ht="12.75">
      <c r="B15" s="10" t="s">
        <v>29</v>
      </c>
      <c r="C15" s="17" t="s">
        <v>30</v>
      </c>
      <c r="D15" s="14"/>
      <c r="E15" s="15"/>
      <c r="F15" s="11">
        <v>160000</v>
      </c>
      <c r="G15" s="18">
        <v>155000</v>
      </c>
      <c r="H15" s="15"/>
      <c r="I15" s="6">
        <f t="shared" si="0"/>
        <v>96.875</v>
      </c>
    </row>
    <row r="16" spans="2:9" ht="12.75">
      <c r="B16" s="10" t="s">
        <v>31</v>
      </c>
      <c r="C16" s="17" t="s">
        <v>32</v>
      </c>
      <c r="D16" s="14"/>
      <c r="E16" s="15"/>
      <c r="F16" s="11">
        <v>50000</v>
      </c>
      <c r="G16" s="18">
        <v>50000</v>
      </c>
      <c r="H16" s="15"/>
      <c r="I16" s="6">
        <f t="shared" si="0"/>
        <v>100</v>
      </c>
    </row>
    <row r="17" spans="2:9" ht="12.75">
      <c r="B17" s="10" t="s">
        <v>33</v>
      </c>
      <c r="C17" s="17" t="s">
        <v>34</v>
      </c>
      <c r="D17" s="14"/>
      <c r="E17" s="15"/>
      <c r="F17" s="11">
        <v>340000</v>
      </c>
      <c r="G17" s="18">
        <v>922000</v>
      </c>
      <c r="H17" s="15"/>
      <c r="I17" s="6">
        <f t="shared" si="0"/>
        <v>271.1764705882353</v>
      </c>
    </row>
    <row r="18" spans="2:9" ht="12.75">
      <c r="B18" s="10" t="s">
        <v>35</v>
      </c>
      <c r="C18" s="17" t="s">
        <v>36</v>
      </c>
      <c r="D18" s="14"/>
      <c r="E18" s="15"/>
      <c r="F18" s="11">
        <v>4000</v>
      </c>
      <c r="G18" s="18">
        <v>4000</v>
      </c>
      <c r="H18" s="15"/>
      <c r="I18" s="6">
        <f t="shared" si="0"/>
        <v>100</v>
      </c>
    </row>
    <row r="19" spans="2:9" ht="12.75">
      <c r="B19" s="10" t="s">
        <v>37</v>
      </c>
      <c r="C19" s="17" t="s">
        <v>38</v>
      </c>
      <c r="D19" s="14"/>
      <c r="E19" s="15"/>
      <c r="F19" s="11">
        <v>50000</v>
      </c>
      <c r="G19" s="18">
        <v>5000</v>
      </c>
      <c r="H19" s="15"/>
      <c r="I19" s="6">
        <f t="shared" si="0"/>
        <v>10</v>
      </c>
    </row>
    <row r="20" spans="2:9" ht="12.75">
      <c r="B20" s="7" t="s">
        <v>15</v>
      </c>
      <c r="C20" s="13" t="s">
        <v>39</v>
      </c>
      <c r="D20" s="14"/>
      <c r="E20" s="15"/>
      <c r="F20" s="8">
        <v>22909500</v>
      </c>
      <c r="G20" s="16">
        <v>6542000</v>
      </c>
      <c r="H20" s="15"/>
      <c r="I20" s="6">
        <f t="shared" si="0"/>
        <v>28.555839280647767</v>
      </c>
    </row>
    <row r="21" spans="2:9" ht="12.75">
      <c r="B21" s="10" t="s">
        <v>40</v>
      </c>
      <c r="C21" s="17" t="s">
        <v>41</v>
      </c>
      <c r="D21" s="14"/>
      <c r="E21" s="15"/>
      <c r="F21" s="11">
        <v>2000</v>
      </c>
      <c r="G21" s="18">
        <v>2000</v>
      </c>
      <c r="H21" s="15"/>
      <c r="I21" s="6">
        <f t="shared" si="0"/>
        <v>100</v>
      </c>
    </row>
    <row r="22" spans="2:9" ht="12.75">
      <c r="B22" s="10" t="s">
        <v>42</v>
      </c>
      <c r="C22" s="17" t="s">
        <v>43</v>
      </c>
      <c r="D22" s="14"/>
      <c r="E22" s="15"/>
      <c r="F22" s="11">
        <v>50000</v>
      </c>
      <c r="G22" s="18">
        <v>35000</v>
      </c>
      <c r="H22" s="15"/>
      <c r="I22" s="6">
        <f t="shared" si="0"/>
        <v>70</v>
      </c>
    </row>
    <row r="23" spans="2:9" ht="12.75">
      <c r="B23" s="10" t="s">
        <v>44</v>
      </c>
      <c r="C23" s="17" t="s">
        <v>45</v>
      </c>
      <c r="D23" s="14"/>
      <c r="E23" s="15"/>
      <c r="F23" s="11">
        <v>21945000</v>
      </c>
      <c r="G23" s="18">
        <v>5841000</v>
      </c>
      <c r="H23" s="15"/>
      <c r="I23" s="6">
        <f t="shared" si="0"/>
        <v>26.61654135338346</v>
      </c>
    </row>
    <row r="24" spans="2:9" ht="12.75">
      <c r="B24" s="10" t="s">
        <v>46</v>
      </c>
      <c r="C24" s="17" t="s">
        <v>47</v>
      </c>
      <c r="D24" s="14"/>
      <c r="E24" s="15"/>
      <c r="F24" s="11">
        <v>812500</v>
      </c>
      <c r="G24" s="18">
        <v>564000</v>
      </c>
      <c r="H24" s="15"/>
      <c r="I24" s="6">
        <f t="shared" si="0"/>
        <v>69.41538461538461</v>
      </c>
    </row>
    <row r="25" spans="2:9" ht="12.75">
      <c r="B25" s="10" t="s">
        <v>48</v>
      </c>
      <c r="C25" s="17" t="s">
        <v>49</v>
      </c>
      <c r="D25" s="14"/>
      <c r="E25" s="15"/>
      <c r="F25" s="11">
        <v>100000</v>
      </c>
      <c r="G25" s="18">
        <v>100000</v>
      </c>
      <c r="H25" s="15"/>
      <c r="I25" s="6">
        <f t="shared" si="0"/>
        <v>100</v>
      </c>
    </row>
    <row r="26" spans="2:9" ht="12.75">
      <c r="B26" s="7" t="s">
        <v>17</v>
      </c>
      <c r="C26" s="13" t="s">
        <v>50</v>
      </c>
      <c r="D26" s="14"/>
      <c r="E26" s="15"/>
      <c r="F26" s="8">
        <v>200000</v>
      </c>
      <c r="G26" s="16">
        <v>0</v>
      </c>
      <c r="H26" s="15"/>
      <c r="I26" s="6">
        <f t="shared" si="0"/>
        <v>0</v>
      </c>
    </row>
    <row r="27" spans="2:9" ht="12.75">
      <c r="B27" s="10" t="s">
        <v>51</v>
      </c>
      <c r="C27" s="17" t="s">
        <v>52</v>
      </c>
      <c r="D27" s="14"/>
      <c r="E27" s="15"/>
      <c r="F27" s="11">
        <v>200000</v>
      </c>
      <c r="G27" s="18">
        <v>0</v>
      </c>
      <c r="H27" s="15"/>
      <c r="I27" s="6">
        <f t="shared" si="0"/>
        <v>0</v>
      </c>
    </row>
  </sheetData>
  <sheetProtection/>
  <mergeCells count="49">
    <mergeCell ref="C6:E6"/>
    <mergeCell ref="G6:H6"/>
    <mergeCell ref="C7:E7"/>
    <mergeCell ref="G7:H7"/>
    <mergeCell ref="A1:C1"/>
    <mergeCell ref="E1:G1"/>
    <mergeCell ref="E3:G3"/>
    <mergeCell ref="C5:E5"/>
    <mergeCell ref="G5:H5"/>
    <mergeCell ref="C10:E10"/>
    <mergeCell ref="G10:H10"/>
    <mergeCell ref="C11:E11"/>
    <mergeCell ref="G11:H11"/>
    <mergeCell ref="C8:E8"/>
    <mergeCell ref="G8:H8"/>
    <mergeCell ref="C9:E9"/>
    <mergeCell ref="G9:H9"/>
    <mergeCell ref="C14:E14"/>
    <mergeCell ref="G14:H14"/>
    <mergeCell ref="C15:E15"/>
    <mergeCell ref="G15:H15"/>
    <mergeCell ref="C12:E12"/>
    <mergeCell ref="G12:H12"/>
    <mergeCell ref="C13:E13"/>
    <mergeCell ref="G13:H13"/>
    <mergeCell ref="C18:E18"/>
    <mergeCell ref="G18:H18"/>
    <mergeCell ref="C19:E19"/>
    <mergeCell ref="G19:H19"/>
    <mergeCell ref="C16:E16"/>
    <mergeCell ref="G16:H16"/>
    <mergeCell ref="C17:E17"/>
    <mergeCell ref="G17:H17"/>
    <mergeCell ref="C22:E22"/>
    <mergeCell ref="G22:H22"/>
    <mergeCell ref="C23:E23"/>
    <mergeCell ref="G23:H23"/>
    <mergeCell ref="C20:E20"/>
    <mergeCell ref="G20:H20"/>
    <mergeCell ref="C21:E21"/>
    <mergeCell ref="G21:H21"/>
    <mergeCell ref="C26:E26"/>
    <mergeCell ref="G26:H26"/>
    <mergeCell ref="C27:E27"/>
    <mergeCell ref="G27:H27"/>
    <mergeCell ref="C24:E24"/>
    <mergeCell ref="G24:H24"/>
    <mergeCell ref="C25:E25"/>
    <mergeCell ref="G25:H25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0.140625" style="0" customWidth="1"/>
    <col min="3" max="3" width="32.28125" style="0" customWidth="1"/>
    <col min="4" max="4" width="0.13671875" style="0" customWidth="1"/>
    <col min="5" max="5" width="24.57421875" style="0" customWidth="1"/>
    <col min="6" max="7" width="15.00390625" style="0" customWidth="1"/>
    <col min="8" max="8" width="14.8515625" style="0" customWidth="1"/>
    <col min="9" max="9" width="0.13671875" style="0" customWidth="1"/>
    <col min="10" max="10" width="3.57421875" style="0" customWidth="1"/>
    <col min="11" max="11" width="11.421875" style="0" customWidth="1"/>
    <col min="12" max="13" width="7.421875" style="0" customWidth="1"/>
    <col min="14" max="14" width="0" style="0" hidden="1" customWidth="1"/>
    <col min="15" max="15" width="0.13671875" style="0" customWidth="1"/>
  </cols>
  <sheetData>
    <row r="1" spans="1:8" ht="16.5" customHeight="1">
      <c r="A1" s="24" t="s">
        <v>4</v>
      </c>
      <c r="B1" s="25"/>
      <c r="C1" s="25"/>
      <c r="E1" s="26" t="s">
        <v>5</v>
      </c>
      <c r="F1" s="25"/>
      <c r="G1" s="25"/>
      <c r="H1" s="25"/>
    </row>
    <row r="2" ht="0.75" customHeight="1"/>
    <row r="3" spans="5:13" ht="16.5" customHeight="1">
      <c r="E3" s="27" t="s">
        <v>6</v>
      </c>
      <c r="F3" s="25"/>
      <c r="G3" s="25"/>
      <c r="H3" s="25"/>
      <c r="K3" s="32" t="s">
        <v>53</v>
      </c>
      <c r="L3" s="25"/>
      <c r="M3" s="25"/>
    </row>
    <row r="4" ht="3" customHeight="1"/>
    <row r="5" spans="2:13" ht="24">
      <c r="B5" s="1" t="s">
        <v>0</v>
      </c>
      <c r="C5" s="28" t="s">
        <v>1</v>
      </c>
      <c r="D5" s="29"/>
      <c r="E5" s="30"/>
      <c r="F5" s="2" t="s">
        <v>7</v>
      </c>
      <c r="G5" s="2" t="s">
        <v>8</v>
      </c>
      <c r="H5" s="31" t="s">
        <v>9</v>
      </c>
      <c r="I5" s="30"/>
      <c r="J5" s="31" t="s">
        <v>10</v>
      </c>
      <c r="K5" s="30"/>
      <c r="L5" s="1" t="s">
        <v>2</v>
      </c>
      <c r="M5" s="1" t="s">
        <v>3</v>
      </c>
    </row>
    <row r="6" spans="2:13" ht="12.75">
      <c r="B6" s="3" t="s">
        <v>11</v>
      </c>
      <c r="C6" s="19" t="s">
        <v>12</v>
      </c>
      <c r="D6" s="20"/>
      <c r="E6" s="21"/>
      <c r="F6" s="3" t="s">
        <v>13</v>
      </c>
      <c r="G6" s="3" t="s">
        <v>14</v>
      </c>
      <c r="H6" s="19" t="s">
        <v>15</v>
      </c>
      <c r="I6" s="21"/>
      <c r="J6" s="19" t="s">
        <v>16</v>
      </c>
      <c r="K6" s="21"/>
      <c r="L6" s="3" t="s">
        <v>17</v>
      </c>
      <c r="M6" s="3" t="s">
        <v>18</v>
      </c>
    </row>
    <row r="7" spans="2:13" ht="12.75">
      <c r="B7" s="4"/>
      <c r="C7" s="22" t="s">
        <v>54</v>
      </c>
      <c r="D7" s="14"/>
      <c r="E7" s="15"/>
      <c r="F7" s="5">
        <v>0</v>
      </c>
      <c r="G7" s="5">
        <v>26780950</v>
      </c>
      <c r="H7" s="23">
        <v>11455950</v>
      </c>
      <c r="I7" s="15"/>
      <c r="J7" s="23">
        <v>9037651.09</v>
      </c>
      <c r="K7" s="15"/>
      <c r="L7" s="6">
        <v>0</v>
      </c>
      <c r="M7" s="6">
        <v>78.89</v>
      </c>
    </row>
    <row r="8" spans="2:13" ht="12.75">
      <c r="B8" s="7" t="s">
        <v>11</v>
      </c>
      <c r="C8" s="13" t="s">
        <v>20</v>
      </c>
      <c r="D8" s="14"/>
      <c r="E8" s="15"/>
      <c r="F8" s="8">
        <v>0</v>
      </c>
      <c r="G8" s="8">
        <v>2449450</v>
      </c>
      <c r="H8" s="16">
        <v>3432950</v>
      </c>
      <c r="I8" s="15"/>
      <c r="J8" s="16">
        <v>2488837.87</v>
      </c>
      <c r="K8" s="15"/>
      <c r="L8" s="9">
        <v>0</v>
      </c>
      <c r="M8" s="9">
        <v>72.5</v>
      </c>
    </row>
    <row r="9" spans="2:13" ht="12.75">
      <c r="B9" s="10" t="s">
        <v>21</v>
      </c>
      <c r="C9" s="17" t="s">
        <v>20</v>
      </c>
      <c r="D9" s="14"/>
      <c r="E9" s="15"/>
      <c r="F9" s="11">
        <v>0</v>
      </c>
      <c r="G9" s="11">
        <v>2449450</v>
      </c>
      <c r="H9" s="18">
        <v>3432950</v>
      </c>
      <c r="I9" s="15"/>
      <c r="J9" s="18">
        <v>2488837.87</v>
      </c>
      <c r="K9" s="15"/>
      <c r="L9" s="12">
        <v>0</v>
      </c>
      <c r="M9" s="12">
        <v>72.5</v>
      </c>
    </row>
    <row r="10" spans="2:13" ht="12.75">
      <c r="B10" s="7" t="s">
        <v>13</v>
      </c>
      <c r="C10" s="13" t="s">
        <v>22</v>
      </c>
      <c r="D10" s="14"/>
      <c r="E10" s="15"/>
      <c r="F10" s="8">
        <v>0</v>
      </c>
      <c r="G10" s="8">
        <v>50000</v>
      </c>
      <c r="H10" s="16">
        <v>50000</v>
      </c>
      <c r="I10" s="15"/>
      <c r="J10" s="16">
        <v>45931.17</v>
      </c>
      <c r="K10" s="15"/>
      <c r="L10" s="9">
        <v>0</v>
      </c>
      <c r="M10" s="9">
        <v>91.86</v>
      </c>
    </row>
    <row r="11" spans="2:13" ht="12.75">
      <c r="B11" s="10" t="s">
        <v>23</v>
      </c>
      <c r="C11" s="17" t="s">
        <v>22</v>
      </c>
      <c r="D11" s="14"/>
      <c r="E11" s="15"/>
      <c r="F11" s="11">
        <v>0</v>
      </c>
      <c r="G11" s="11">
        <v>50000</v>
      </c>
      <c r="H11" s="18">
        <v>50000</v>
      </c>
      <c r="I11" s="15"/>
      <c r="J11" s="18">
        <v>45931.17</v>
      </c>
      <c r="K11" s="15"/>
      <c r="L11" s="12">
        <v>0</v>
      </c>
      <c r="M11" s="12">
        <v>91.86</v>
      </c>
    </row>
    <row r="12" spans="2:13" ht="12.75">
      <c r="B12" s="7" t="s">
        <v>14</v>
      </c>
      <c r="C12" s="13" t="s">
        <v>24</v>
      </c>
      <c r="D12" s="14"/>
      <c r="E12" s="15"/>
      <c r="F12" s="8">
        <v>0</v>
      </c>
      <c r="G12" s="8">
        <v>886000</v>
      </c>
      <c r="H12" s="16">
        <v>1431000</v>
      </c>
      <c r="I12" s="15"/>
      <c r="J12" s="16">
        <v>554599.13</v>
      </c>
      <c r="K12" s="15"/>
      <c r="L12" s="9">
        <v>0</v>
      </c>
      <c r="M12" s="9">
        <v>38.76</v>
      </c>
    </row>
    <row r="13" spans="2:13" ht="12.75">
      <c r="B13" s="10" t="s">
        <v>25</v>
      </c>
      <c r="C13" s="17" t="s">
        <v>26</v>
      </c>
      <c r="D13" s="14"/>
      <c r="E13" s="15"/>
      <c r="F13" s="11">
        <v>0</v>
      </c>
      <c r="G13" s="11">
        <v>2000</v>
      </c>
      <c r="H13" s="18">
        <v>0</v>
      </c>
      <c r="I13" s="15"/>
      <c r="J13" s="18">
        <v>0</v>
      </c>
      <c r="K13" s="15"/>
      <c r="L13" s="12">
        <v>0</v>
      </c>
      <c r="M13" s="12">
        <v>0</v>
      </c>
    </row>
    <row r="14" spans="2:13" ht="12.75">
      <c r="B14" s="10" t="s">
        <v>27</v>
      </c>
      <c r="C14" s="17" t="s">
        <v>28</v>
      </c>
      <c r="D14" s="14"/>
      <c r="E14" s="15"/>
      <c r="F14" s="11">
        <v>0</v>
      </c>
      <c r="G14" s="11">
        <v>280000</v>
      </c>
      <c r="H14" s="18">
        <v>295000</v>
      </c>
      <c r="I14" s="15"/>
      <c r="J14" s="18">
        <v>145092.46</v>
      </c>
      <c r="K14" s="15"/>
      <c r="L14" s="12">
        <v>0</v>
      </c>
      <c r="M14" s="12">
        <v>49.18</v>
      </c>
    </row>
    <row r="15" spans="2:13" ht="12.75">
      <c r="B15" s="10" t="s">
        <v>29</v>
      </c>
      <c r="C15" s="17" t="s">
        <v>30</v>
      </c>
      <c r="D15" s="14"/>
      <c r="E15" s="15"/>
      <c r="F15" s="11">
        <v>0</v>
      </c>
      <c r="G15" s="11">
        <v>160000</v>
      </c>
      <c r="H15" s="18">
        <v>155000</v>
      </c>
      <c r="I15" s="15"/>
      <c r="J15" s="18">
        <v>119056.59</v>
      </c>
      <c r="K15" s="15"/>
      <c r="L15" s="12">
        <v>0</v>
      </c>
      <c r="M15" s="12">
        <v>76.81</v>
      </c>
    </row>
    <row r="16" spans="2:13" ht="12.75">
      <c r="B16" s="10" t="s">
        <v>31</v>
      </c>
      <c r="C16" s="17" t="s">
        <v>32</v>
      </c>
      <c r="D16" s="14"/>
      <c r="E16" s="15"/>
      <c r="F16" s="11">
        <v>0</v>
      </c>
      <c r="G16" s="11">
        <v>50000</v>
      </c>
      <c r="H16" s="18">
        <v>50000</v>
      </c>
      <c r="I16" s="15"/>
      <c r="J16" s="18">
        <v>0</v>
      </c>
      <c r="K16" s="15"/>
      <c r="L16" s="12">
        <v>0</v>
      </c>
      <c r="M16" s="12">
        <v>0</v>
      </c>
    </row>
    <row r="17" spans="2:13" ht="12.75">
      <c r="B17" s="10" t="s">
        <v>33</v>
      </c>
      <c r="C17" s="17" t="s">
        <v>34</v>
      </c>
      <c r="D17" s="14"/>
      <c r="E17" s="15"/>
      <c r="F17" s="11">
        <v>0</v>
      </c>
      <c r="G17" s="11">
        <v>340000</v>
      </c>
      <c r="H17" s="18">
        <v>922000</v>
      </c>
      <c r="I17" s="15"/>
      <c r="J17" s="18">
        <v>287155.69</v>
      </c>
      <c r="K17" s="15"/>
      <c r="L17" s="12">
        <v>0</v>
      </c>
      <c r="M17" s="12">
        <v>31.14</v>
      </c>
    </row>
    <row r="18" spans="2:13" ht="12.75">
      <c r="B18" s="10" t="s">
        <v>35</v>
      </c>
      <c r="C18" s="17" t="s">
        <v>36</v>
      </c>
      <c r="D18" s="14"/>
      <c r="E18" s="15"/>
      <c r="F18" s="11">
        <v>0</v>
      </c>
      <c r="G18" s="11">
        <v>4000</v>
      </c>
      <c r="H18" s="18">
        <v>4000</v>
      </c>
      <c r="I18" s="15"/>
      <c r="J18" s="18">
        <v>3294.39</v>
      </c>
      <c r="K18" s="15"/>
      <c r="L18" s="12">
        <v>0</v>
      </c>
      <c r="M18" s="12">
        <v>82.36</v>
      </c>
    </row>
    <row r="19" spans="2:13" ht="12.75">
      <c r="B19" s="10" t="s">
        <v>37</v>
      </c>
      <c r="C19" s="17" t="s">
        <v>38</v>
      </c>
      <c r="D19" s="14"/>
      <c r="E19" s="15"/>
      <c r="F19" s="11">
        <v>0</v>
      </c>
      <c r="G19" s="11">
        <v>50000</v>
      </c>
      <c r="H19" s="18">
        <v>5000</v>
      </c>
      <c r="I19" s="15"/>
      <c r="J19" s="18">
        <v>0</v>
      </c>
      <c r="K19" s="15"/>
      <c r="L19" s="12">
        <v>0</v>
      </c>
      <c r="M19" s="12">
        <v>0</v>
      </c>
    </row>
    <row r="20" spans="2:13" ht="12.75">
      <c r="B20" s="7" t="s">
        <v>15</v>
      </c>
      <c r="C20" s="13" t="s">
        <v>39</v>
      </c>
      <c r="D20" s="14"/>
      <c r="E20" s="15"/>
      <c r="F20" s="8">
        <v>0</v>
      </c>
      <c r="G20" s="8">
        <v>23195500</v>
      </c>
      <c r="H20" s="16">
        <v>6542000</v>
      </c>
      <c r="I20" s="15"/>
      <c r="J20" s="16">
        <v>5948282.92</v>
      </c>
      <c r="K20" s="15"/>
      <c r="L20" s="9">
        <v>0</v>
      </c>
      <c r="M20" s="9">
        <v>90.92</v>
      </c>
    </row>
    <row r="21" spans="2:13" ht="12.75">
      <c r="B21" s="10" t="s">
        <v>40</v>
      </c>
      <c r="C21" s="17" t="s">
        <v>41</v>
      </c>
      <c r="D21" s="14"/>
      <c r="E21" s="15"/>
      <c r="F21" s="11">
        <v>0</v>
      </c>
      <c r="G21" s="11">
        <v>2000</v>
      </c>
      <c r="H21" s="18">
        <v>2000</v>
      </c>
      <c r="I21" s="15"/>
      <c r="J21" s="18">
        <v>1907.84</v>
      </c>
      <c r="K21" s="15"/>
      <c r="L21" s="12">
        <v>0</v>
      </c>
      <c r="M21" s="12">
        <v>95.39</v>
      </c>
    </row>
    <row r="22" spans="2:13" ht="12.75">
      <c r="B22" s="10" t="s">
        <v>42</v>
      </c>
      <c r="C22" s="17" t="s">
        <v>43</v>
      </c>
      <c r="D22" s="14"/>
      <c r="E22" s="15"/>
      <c r="F22" s="11">
        <v>0</v>
      </c>
      <c r="G22" s="11">
        <v>50000</v>
      </c>
      <c r="H22" s="18">
        <v>35000</v>
      </c>
      <c r="I22" s="15"/>
      <c r="J22" s="18">
        <v>34200</v>
      </c>
      <c r="K22" s="15"/>
      <c r="L22" s="12">
        <v>0</v>
      </c>
      <c r="M22" s="12">
        <v>97.71</v>
      </c>
    </row>
    <row r="23" spans="2:13" ht="12.75">
      <c r="B23" s="10" t="s">
        <v>44</v>
      </c>
      <c r="C23" s="17" t="s">
        <v>45</v>
      </c>
      <c r="D23" s="14"/>
      <c r="E23" s="15"/>
      <c r="F23" s="11">
        <v>0</v>
      </c>
      <c r="G23" s="11">
        <v>22195000</v>
      </c>
      <c r="H23" s="18">
        <v>5841000</v>
      </c>
      <c r="I23" s="15"/>
      <c r="J23" s="18">
        <v>5373214.65</v>
      </c>
      <c r="K23" s="15"/>
      <c r="L23" s="12">
        <v>0</v>
      </c>
      <c r="M23" s="12">
        <v>91.99</v>
      </c>
    </row>
    <row r="24" spans="2:13" ht="12.75">
      <c r="B24" s="10" t="s">
        <v>46</v>
      </c>
      <c r="C24" s="17" t="s">
        <v>47</v>
      </c>
      <c r="D24" s="14"/>
      <c r="E24" s="15"/>
      <c r="F24" s="11">
        <v>0</v>
      </c>
      <c r="G24" s="11">
        <v>818500</v>
      </c>
      <c r="H24" s="18">
        <v>564000</v>
      </c>
      <c r="I24" s="15"/>
      <c r="J24" s="18">
        <v>479858.56</v>
      </c>
      <c r="K24" s="15"/>
      <c r="L24" s="12">
        <v>0</v>
      </c>
      <c r="M24" s="12">
        <v>85.08</v>
      </c>
    </row>
    <row r="25" spans="2:13" ht="12.75">
      <c r="B25" s="10" t="s">
        <v>48</v>
      </c>
      <c r="C25" s="17" t="s">
        <v>49</v>
      </c>
      <c r="D25" s="14"/>
      <c r="E25" s="15"/>
      <c r="F25" s="11">
        <v>0</v>
      </c>
      <c r="G25" s="11">
        <v>130000</v>
      </c>
      <c r="H25" s="18">
        <v>100000</v>
      </c>
      <c r="I25" s="15"/>
      <c r="J25" s="18">
        <v>59101.87</v>
      </c>
      <c r="K25" s="15"/>
      <c r="L25" s="12">
        <v>0</v>
      </c>
      <c r="M25" s="12">
        <v>59.1</v>
      </c>
    </row>
    <row r="26" spans="2:13" ht="12.75">
      <c r="B26" s="7" t="s">
        <v>17</v>
      </c>
      <c r="C26" s="13" t="s">
        <v>50</v>
      </c>
      <c r="D26" s="14"/>
      <c r="E26" s="15"/>
      <c r="F26" s="8">
        <v>0</v>
      </c>
      <c r="G26" s="8">
        <v>200000</v>
      </c>
      <c r="H26" s="16">
        <v>0</v>
      </c>
      <c r="I26" s="15"/>
      <c r="J26" s="16">
        <v>0</v>
      </c>
      <c r="K26" s="15"/>
      <c r="L26" s="9">
        <v>0</v>
      </c>
      <c r="M26" s="9">
        <v>0</v>
      </c>
    </row>
    <row r="27" spans="2:13" ht="12.75">
      <c r="B27" s="10" t="s">
        <v>51</v>
      </c>
      <c r="C27" s="17" t="s">
        <v>52</v>
      </c>
      <c r="D27" s="14"/>
      <c r="E27" s="15"/>
      <c r="F27" s="11">
        <v>0</v>
      </c>
      <c r="G27" s="11">
        <v>200000</v>
      </c>
      <c r="H27" s="18">
        <v>0</v>
      </c>
      <c r="I27" s="15"/>
      <c r="J27" s="18">
        <v>0</v>
      </c>
      <c r="K27" s="15"/>
      <c r="L27" s="12">
        <v>0</v>
      </c>
      <c r="M27" s="12">
        <v>0</v>
      </c>
    </row>
  </sheetData>
  <sheetProtection/>
  <mergeCells count="73">
    <mergeCell ref="A1:C1"/>
    <mergeCell ref="E1:H1"/>
    <mergeCell ref="E3:H3"/>
    <mergeCell ref="K3:M3"/>
    <mergeCell ref="C5:E5"/>
    <mergeCell ref="H5:I5"/>
    <mergeCell ref="J5:K5"/>
    <mergeCell ref="C6:E6"/>
    <mergeCell ref="H6:I6"/>
    <mergeCell ref="J6:K6"/>
    <mergeCell ref="C7:E7"/>
    <mergeCell ref="H7:I7"/>
    <mergeCell ref="J7:K7"/>
    <mergeCell ref="C8:E8"/>
    <mergeCell ref="H8:I8"/>
    <mergeCell ref="J8:K8"/>
    <mergeCell ref="C9:E9"/>
    <mergeCell ref="H9:I9"/>
    <mergeCell ref="J9:K9"/>
    <mergeCell ref="C10:E10"/>
    <mergeCell ref="H10:I10"/>
    <mergeCell ref="J10:K10"/>
    <mergeCell ref="C11:E11"/>
    <mergeCell ref="H11:I11"/>
    <mergeCell ref="J11:K11"/>
    <mergeCell ref="C12:E12"/>
    <mergeCell ref="H12:I12"/>
    <mergeCell ref="J12:K12"/>
    <mergeCell ref="C13:E13"/>
    <mergeCell ref="H13:I13"/>
    <mergeCell ref="J13:K13"/>
    <mergeCell ref="C14:E14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C18:E18"/>
    <mergeCell ref="H18:I18"/>
    <mergeCell ref="J18:K18"/>
    <mergeCell ref="C19:E19"/>
    <mergeCell ref="H19:I19"/>
    <mergeCell ref="J19:K19"/>
    <mergeCell ref="C20:E20"/>
    <mergeCell ref="H20:I20"/>
    <mergeCell ref="J20:K20"/>
    <mergeCell ref="C21:E21"/>
    <mergeCell ref="H21:I21"/>
    <mergeCell ref="J21:K21"/>
    <mergeCell ref="C22:E22"/>
    <mergeCell ref="H22:I22"/>
    <mergeCell ref="J22:K22"/>
    <mergeCell ref="C23:E23"/>
    <mergeCell ref="H23:I23"/>
    <mergeCell ref="J23:K23"/>
    <mergeCell ref="C24:E24"/>
    <mergeCell ref="H24:I24"/>
    <mergeCell ref="J24:K24"/>
    <mergeCell ref="C25:E25"/>
    <mergeCell ref="H25:I25"/>
    <mergeCell ref="J25:K25"/>
    <mergeCell ref="C26:E26"/>
    <mergeCell ref="H26:I26"/>
    <mergeCell ref="J26:K26"/>
    <mergeCell ref="C27:E27"/>
    <mergeCell ref="H27:I27"/>
    <mergeCell ref="J27:K27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2019-12-19T12:07:38Z</dcterms:modified>
  <cp:category/>
  <cp:version/>
  <cp:contentType/>
  <cp:contentStatus/>
</cp:coreProperties>
</file>